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 activeTab="5"/>
  </bookViews>
  <sheets>
    <sheet name="MINGGU" sheetId="1" r:id="rId1"/>
    <sheet name="SENIN" sheetId="2" r:id="rId2"/>
    <sheet name="SELASA" sheetId="3" r:id="rId3"/>
    <sheet name="RABU" sheetId="4" r:id="rId4"/>
    <sheet name="KAMIS" sheetId="8" r:id="rId5"/>
    <sheet name="NILAI" sheetId="7" r:id="rId6"/>
  </sheets>
  <calcPr calcId="124519"/>
</workbook>
</file>

<file path=xl/calcChain.xml><?xml version="1.0" encoding="utf-8"?>
<calcChain xmlns="http://schemas.openxmlformats.org/spreadsheetml/2006/main">
  <c r="J2" i="7"/>
  <c r="J4"/>
  <c r="J5"/>
  <c r="J6"/>
  <c r="J7"/>
  <c r="J9"/>
  <c r="J10"/>
  <c r="J11"/>
  <c r="J13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4"/>
  <c r="J45"/>
  <c r="J46"/>
  <c r="J47"/>
  <c r="J48"/>
  <c r="J49"/>
  <c r="J51"/>
  <c r="J52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6"/>
  <c r="J107"/>
  <c r="J108"/>
  <c r="J109"/>
  <c r="J110"/>
  <c r="J111"/>
  <c r="J112"/>
  <c r="J113"/>
  <c r="J114"/>
  <c r="J115"/>
  <c r="J116"/>
  <c r="J117"/>
  <c r="J118"/>
  <c r="J119"/>
  <c r="J120"/>
  <c r="J121"/>
  <c r="I3"/>
  <c r="J3" s="1"/>
  <c r="I4"/>
  <c r="I5"/>
  <c r="I6"/>
  <c r="I7"/>
  <c r="I8"/>
  <c r="J8" s="1"/>
  <c r="I9"/>
  <c r="I10"/>
  <c r="I11"/>
  <c r="I12"/>
  <c r="J12" s="1"/>
  <c r="I13"/>
  <c r="I14"/>
  <c r="I15"/>
  <c r="J15" s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J43" s="1"/>
  <c r="I44"/>
  <c r="I45"/>
  <c r="I46"/>
  <c r="I47"/>
  <c r="I48"/>
  <c r="I49"/>
  <c r="I50"/>
  <c r="J50" s="1"/>
  <c r="I51"/>
  <c r="I52"/>
  <c r="I53"/>
  <c r="J53" s="1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J73" s="1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J105" s="1"/>
  <c r="I106"/>
  <c r="I107"/>
  <c r="I108"/>
  <c r="I109"/>
  <c r="I110"/>
  <c r="I111"/>
  <c r="I112"/>
  <c r="I113"/>
  <c r="I114"/>
  <c r="I115"/>
  <c r="I116"/>
  <c r="I117"/>
  <c r="I118"/>
  <c r="I119"/>
  <c r="I120"/>
  <c r="I121"/>
  <c r="D3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2"/>
  <c r="F124" i="8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63" i="1" l="1"/>
  <c r="F64" i="3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64" i="2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64" i="1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64" i="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53" i="3" l="1"/>
  <c r="F54"/>
  <c r="F55"/>
  <c r="F56"/>
  <c r="F57"/>
  <c r="F58"/>
  <c r="F59"/>
  <c r="F60"/>
  <c r="F61"/>
  <c r="F62"/>
  <c r="F63"/>
  <c r="F53" i="2"/>
  <c r="F54"/>
  <c r="F55"/>
  <c r="F56"/>
  <c r="F57"/>
  <c r="F58"/>
  <c r="F59"/>
  <c r="F60"/>
  <c r="F61"/>
  <c r="F62"/>
  <c r="F63"/>
  <c r="F53" i="1"/>
  <c r="F54"/>
  <c r="F55"/>
  <c r="F56"/>
  <c r="F57"/>
  <c r="F58"/>
  <c r="F59"/>
  <c r="F60"/>
  <c r="F61"/>
  <c r="F62"/>
  <c r="F53" i="4"/>
  <c r="F54"/>
  <c r="F55"/>
  <c r="F56"/>
  <c r="F57"/>
  <c r="F58"/>
  <c r="F59"/>
  <c r="F60"/>
  <c r="F61"/>
  <c r="F62"/>
  <c r="F6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52" i="3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52" i="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9" i="1" l="1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I2" i="7" s="1"/>
</calcChain>
</file>

<file path=xl/sharedStrings.xml><?xml version="1.0" encoding="utf-8"?>
<sst xmlns="http://schemas.openxmlformats.org/spreadsheetml/2006/main" count="2909" uniqueCount="454">
  <si>
    <t>NAMA</t>
  </si>
  <si>
    <t>SESI I</t>
  </si>
  <si>
    <t>SESI II</t>
  </si>
  <si>
    <t>SESI III</t>
  </si>
  <si>
    <t>NO</t>
  </si>
  <si>
    <t>JUMLAH KEHADIRAN</t>
  </si>
  <si>
    <t>PERSENTASE KEHADIRAN</t>
  </si>
  <si>
    <t>TOTAL KEHADIRAN</t>
  </si>
  <si>
    <t>NILAI PRETES</t>
  </si>
  <si>
    <t>NILAI POSTES</t>
  </si>
  <si>
    <t>NILAI LAP OJL</t>
  </si>
  <si>
    <t>NILAI PRESENTASI</t>
  </si>
  <si>
    <t>NILAI TOTAL</t>
  </si>
  <si>
    <t>KET</t>
  </si>
  <si>
    <t>NIP</t>
  </si>
  <si>
    <t>Instansi</t>
  </si>
  <si>
    <t>v</t>
  </si>
  <si>
    <t>MAN 2 SRAGEN</t>
  </si>
  <si>
    <t>SMA NEGERI 1 SUMBERLAWANG</t>
  </si>
  <si>
    <t>-</t>
  </si>
  <si>
    <t>SMK MURNI 1 SURAKARTA</t>
  </si>
  <si>
    <t>ABDUL AZIZ MUSLIM</t>
  </si>
  <si>
    <t>AGUS SRI HONO</t>
  </si>
  <si>
    <t>AGUSTINA MURNI SUGIYARTI</t>
  </si>
  <si>
    <t>AGUSTINA TRI WULANDARI</t>
  </si>
  <si>
    <t>ATIK WIDORETNO</t>
  </si>
  <si>
    <t>BAMBANG BUDI DARMOKO</t>
  </si>
  <si>
    <t>BENEDIKTUS MARYANA</t>
  </si>
  <si>
    <t>CAMELLIA NUR KARTIKA</t>
  </si>
  <si>
    <t>CHRISTINA HARTININGRUM</t>
  </si>
  <si>
    <t>DESI SUSILOWATI</t>
  </si>
  <si>
    <t>DESY WANTI</t>
  </si>
  <si>
    <t>DETI PRASETYANINGRUM</t>
  </si>
  <si>
    <t>DEWI SAFARYUNI</t>
  </si>
  <si>
    <t>DYAH RETNO KRISTANTI</t>
  </si>
  <si>
    <t>EKO YULIANTO</t>
  </si>
  <si>
    <t>ERNA TRI HARTINI</t>
  </si>
  <si>
    <t>GIYARTO</t>
  </si>
  <si>
    <t>HERDI MUNANDAR</t>
  </si>
  <si>
    <t>HERLINA</t>
  </si>
  <si>
    <t>HERU DWI HARTOKO</t>
  </si>
  <si>
    <t>IIN PURWANTININGSIH</t>
  </si>
  <si>
    <t>IMANULLAH</t>
  </si>
  <si>
    <t>INDRI WAHYUNINGTYAS</t>
  </si>
  <si>
    <t>ISMIYATI MUTIAH</t>
  </si>
  <si>
    <t>KARTIKA PRATIWI</t>
  </si>
  <si>
    <t>KRISTIANITA SUNARINGTYAS</t>
  </si>
  <si>
    <t>LANI</t>
  </si>
  <si>
    <t>LIDYA SRIMARNANINGSIH</t>
  </si>
  <si>
    <t>LIS SETIYANINGRUM</t>
  </si>
  <si>
    <t>LIZA QURNIAWATI</t>
  </si>
  <si>
    <t>LUWIS HERAWATI</t>
  </si>
  <si>
    <t>M. NURUL FAUZI HASAN</t>
  </si>
  <si>
    <t>MARGARETHA ARIS WARDANINGSIH</t>
  </si>
  <si>
    <t>MARGONO</t>
  </si>
  <si>
    <t>MARIA SRI UTARI</t>
  </si>
  <si>
    <t>MARLINA</t>
  </si>
  <si>
    <t>MARYATI</t>
  </si>
  <si>
    <t>MATHEUS HERU SUMARYATO</t>
  </si>
  <si>
    <t>MOHAMAD HIDAYAT</t>
  </si>
  <si>
    <t>MUKTI RAHAYU</t>
  </si>
  <si>
    <t>MUNGADHIM</t>
  </si>
  <si>
    <t>NANIK BAKTIA MURTI</t>
  </si>
  <si>
    <t>NANIK DWI HARINI</t>
  </si>
  <si>
    <t>NANING STYO PURWATI</t>
  </si>
  <si>
    <t>NATANAIL SIH KADARMANTO</t>
  </si>
  <si>
    <t>NINIK SETYA UTAMI</t>
  </si>
  <si>
    <t>NOVIA WIJAYANTI</t>
  </si>
  <si>
    <t>NURHADIYUNIANTO</t>
  </si>
  <si>
    <t>NURJANAH</t>
  </si>
  <si>
    <t>NURUL HIDAYATI</t>
  </si>
  <si>
    <t>PARMONO</t>
  </si>
  <si>
    <t>PAWITRI HASNITA RINI</t>
  </si>
  <si>
    <t>RAHAYU SETIYARINI</t>
  </si>
  <si>
    <t>RAHAYU SUPRIHATIN</t>
  </si>
  <si>
    <t>REGINA BAYU NIRMALA DEWI</t>
  </si>
  <si>
    <t>SADINO DWI SANTOSO</t>
  </si>
  <si>
    <t>SAMIDI</t>
  </si>
  <si>
    <t>SAUDATUN</t>
  </si>
  <si>
    <t>SISWANTA</t>
  </si>
  <si>
    <t>SOLIKHUL MAROM</t>
  </si>
  <si>
    <t>SRI REJEKI</t>
  </si>
  <si>
    <t>SUBKHAN FEBRIANTO</t>
  </si>
  <si>
    <t>SUBUH TRIYASA</t>
  </si>
  <si>
    <t>SUHARTATIK</t>
  </si>
  <si>
    <t>SUKISNA</t>
  </si>
  <si>
    <t>SUMAINI SALIM</t>
  </si>
  <si>
    <t>SUNARJO</t>
  </si>
  <si>
    <t>SUNARTI</t>
  </si>
  <si>
    <t>SUPRAPTO</t>
  </si>
  <si>
    <t>SUPRIYANTO</t>
  </si>
  <si>
    <t>SUSI KURNIANINGSIH</t>
  </si>
  <si>
    <t>SUTARJO</t>
  </si>
  <si>
    <t>SUTARYO</t>
  </si>
  <si>
    <t>SUTRISNO</t>
  </si>
  <si>
    <t>SUWITO</t>
  </si>
  <si>
    <t>TATANG JOHANI ASFARI</t>
  </si>
  <si>
    <t>THOMAS ANTAR RIYANTO</t>
  </si>
  <si>
    <t>TRI AJI AMASTIKA</t>
  </si>
  <si>
    <t>UMI ASAROH</t>
  </si>
  <si>
    <t>UMI FAIZAH</t>
  </si>
  <si>
    <t>WIWI PRAJAWATI</t>
  </si>
  <si>
    <t>WIWIK ASIH PERTIWI</t>
  </si>
  <si>
    <t>WIWIK MURDIYATI</t>
  </si>
  <si>
    <t>YENI RUSTANTI</t>
  </si>
  <si>
    <t>YULASTIN WISMANINGRUM</t>
  </si>
  <si>
    <t>NELIDIA CENDRAWATI</t>
  </si>
  <si>
    <t>PUJIADI KHOIRUL ANAM</t>
  </si>
  <si>
    <t>Achmad Kustamin</t>
  </si>
  <si>
    <t>Ali Akhmad Mufrodhi</t>
  </si>
  <si>
    <t>Ari Mustikawati</t>
  </si>
  <si>
    <t>Atsna Nurul Aini</t>
  </si>
  <si>
    <t>Dwi Rini Murdiati</t>
  </si>
  <si>
    <t>Eni Kurniawati</t>
  </si>
  <si>
    <t>Eri Sudaryanti</t>
  </si>
  <si>
    <t>Erna Sulistyowati</t>
  </si>
  <si>
    <t>Hanung Setyana Hastuti</t>
  </si>
  <si>
    <t>Heny Purwanti</t>
  </si>
  <si>
    <t>Joko Sujiyanto</t>
  </si>
  <si>
    <t>Martono Edy Basuki</t>
  </si>
  <si>
    <t>Maya Ita Setyawati</t>
  </si>
  <si>
    <t>Mieke Rinawantini Y.</t>
  </si>
  <si>
    <t>Mujiyono</t>
  </si>
  <si>
    <t>Nanik Sumarni</t>
  </si>
  <si>
    <t>Parminem</t>
  </si>
  <si>
    <t>Rahmad Widiyono</t>
  </si>
  <si>
    <t>Retnaningsih</t>
  </si>
  <si>
    <t>Roju Ridlo Komtorino</t>
  </si>
  <si>
    <t>Saimuri</t>
  </si>
  <si>
    <t>Sri Endah Wahyuningsih</t>
  </si>
  <si>
    <t>Sundari</t>
  </si>
  <si>
    <t>Sutiknyo</t>
  </si>
  <si>
    <t>Tri Eko Farida Yuliatin</t>
  </si>
  <si>
    <t>Tri Hastatik</t>
  </si>
  <si>
    <t>Tri Mulyati</t>
  </si>
  <si>
    <t>Tri Setyorini</t>
  </si>
  <si>
    <t>Umi Husnul K.</t>
  </si>
  <si>
    <t>Wahyuni</t>
  </si>
  <si>
    <t>Widji Utaminingtyas</t>
  </si>
  <si>
    <t>Yeni Purwati</t>
  </si>
  <si>
    <t>Yuni Hermiyati</t>
  </si>
  <si>
    <t>TINGKAT KEHADIRAN PESERTA DIKLAT KEPALA LAB</t>
  </si>
  <si>
    <t>MTSN TANJUNGTANI</t>
  </si>
  <si>
    <t>SMA 17 SURAKARTA</t>
  </si>
  <si>
    <t>SMA NEGERI 1 MAOS</t>
  </si>
  <si>
    <t>SMK KOSGORO 2 SRAGEN</t>
  </si>
  <si>
    <t>SMA NEGERI 1 PURWANTORO</t>
  </si>
  <si>
    <t>SMK KOSGORO 1 SRAGEN</t>
  </si>
  <si>
    <t>SMP NEGERI 1 MASARAN</t>
  </si>
  <si>
    <t>SMP NEGERI 3 KISMANTORO</t>
  </si>
  <si>
    <t>SMA NEGERI 1 SIDOHARJO</t>
  </si>
  <si>
    <t>SMK NEGERI 1 SUDIMORO</t>
  </si>
  <si>
    <t>SMK NUSANTARA BATANG</t>
  </si>
  <si>
    <t>MA MAARIF CEPOGO</t>
  </si>
  <si>
    <t>SMA NEGERI 1 NGADIROJO</t>
  </si>
  <si>
    <t>SMA NEGERI 3 MUARA BUNGO</t>
  </si>
  <si>
    <t>SMA NEGERI 2 PELEPAT ILIR</t>
  </si>
  <si>
    <t>SMA Negeri 1 Karangrayung</t>
  </si>
  <si>
    <t>SMP Negeri 2 Karangrayung</t>
  </si>
  <si>
    <t>SMP Negeri 1 Kedungjati</t>
  </si>
  <si>
    <t>SMA Islam Karangrayung</t>
  </si>
  <si>
    <t>SMA Negeri 1 Purwodadi</t>
  </si>
  <si>
    <t>SMA Pancasila Purwodadi</t>
  </si>
  <si>
    <t>SMA PGRI Wirosari</t>
  </si>
  <si>
    <t>SMP Negeri 5 Purwodadi</t>
  </si>
  <si>
    <t>SMP Negeri 1 Purwodadi</t>
  </si>
  <si>
    <t>SMP Negeri 1 Ngaringan</t>
  </si>
  <si>
    <t>19790731 201001 1 011</t>
  </si>
  <si>
    <t>SMP NEGERI 1 JATIGEDE</t>
  </si>
  <si>
    <t>SMA YAYASAN PUPUK KALTIM</t>
  </si>
  <si>
    <t>2004.05.0164</t>
  </si>
  <si>
    <t>SMP TARAKANITA MAGELANG</t>
  </si>
  <si>
    <t>19810828 200604 2 011</t>
  </si>
  <si>
    <t>1871106007670002</t>
  </si>
  <si>
    <t>19690228 200501 1 007</t>
  </si>
  <si>
    <t>SMK NEGERI 2 MAGELANG</t>
  </si>
  <si>
    <t>3401122203640001</t>
  </si>
  <si>
    <t>SMA SEMINARI MERTOYUDAN MAGELANG</t>
  </si>
  <si>
    <t>19790730 200801 2 017</t>
  </si>
  <si>
    <t>SMK NEGERI 2 WONOGIRI</t>
  </si>
  <si>
    <t>19811201 201001 2 016</t>
  </si>
  <si>
    <t>SMP NEGERI 2 TOMO SUMEDANG</t>
  </si>
  <si>
    <t>19791209 200801 2 011</t>
  </si>
  <si>
    <t>SMA NEGERI 1 SIAK</t>
  </si>
  <si>
    <t>3402125405860004</t>
  </si>
  <si>
    <t>MTS NEGERI NGEMPLAK</t>
  </si>
  <si>
    <t>19720408 200801 2 008</t>
  </si>
  <si>
    <t>SMA NEGERI 3 SUKOHARJO</t>
  </si>
  <si>
    <t>19751223 200801 2 009</t>
  </si>
  <si>
    <t>SMA NEGERI 1 SAMPANG</t>
  </si>
  <si>
    <t>19610701 200701 1 005</t>
  </si>
  <si>
    <t>SMA NEGERI 1 ADIPALA</t>
  </si>
  <si>
    <t>337 202 60046 00001</t>
  </si>
  <si>
    <t>3312051606640001</t>
  </si>
  <si>
    <t>SMP NEGERI 2 TIRTOMOYO</t>
  </si>
  <si>
    <t>19730623 200801 1 004</t>
  </si>
  <si>
    <t>SMK NEGERI 2 SURAKARTA</t>
  </si>
  <si>
    <t>19790105 200312 2 006</t>
  </si>
  <si>
    <t>SMP IT MUHAMMADIYAH MIRI</t>
  </si>
  <si>
    <t>19710715 200212 1 006</t>
  </si>
  <si>
    <t>SMA NEGERI 2 TANAH SEPENGGAL</t>
  </si>
  <si>
    <t>19621111 198403 2 008</t>
  </si>
  <si>
    <t>SMP NEGERI 1 MUSUK</t>
  </si>
  <si>
    <t>SMK PANCASILA 1 WONOGIRI</t>
  </si>
  <si>
    <t>19751208  200312 2 004</t>
  </si>
  <si>
    <t>SMA NEGERI 1 MADIUN</t>
  </si>
  <si>
    <t>33140 852076 8 0001</t>
  </si>
  <si>
    <t>SMP MUHAMMADYAH 11 KEDAWUNG</t>
  </si>
  <si>
    <t>SMP NEGERI 1 SIDOHARJO</t>
  </si>
  <si>
    <t>19781117 200701 2 007</t>
  </si>
  <si>
    <t>SMA NEGERI 2 KROYA</t>
  </si>
  <si>
    <t>19680416 199203 2 002</t>
  </si>
  <si>
    <t>19840520 200901 2 008</t>
  </si>
  <si>
    <t>SMK NEGERI 1 MONDOKAN</t>
  </si>
  <si>
    <t>MTS MUHAMMADIYAH 2 KARANGANYAR</t>
  </si>
  <si>
    <t>19660123 199802 2 002</t>
  </si>
  <si>
    <t>SMP N 6 KOTA BLITAR</t>
  </si>
  <si>
    <t>4444748650200003</t>
  </si>
  <si>
    <t>SMK WIDYA TARUNA COLOMADU</t>
  </si>
  <si>
    <t>SMA TARAKANITA MAGELANG</t>
  </si>
  <si>
    <t>19790118 200501 2 011</t>
  </si>
  <si>
    <t>SMK N 2 WONOGIRI</t>
  </si>
  <si>
    <t>SMP NEGERI 5 MAGELANG</t>
  </si>
  <si>
    <t>19701122 200501 1 006</t>
  </si>
  <si>
    <t>SMK NEGER 1 SITUBONDO</t>
  </si>
  <si>
    <t>19660305 199403 1 004</t>
  </si>
  <si>
    <t>3312054212780003</t>
  </si>
  <si>
    <t>SMP PANCASILA 8 TIRTOMOYO</t>
  </si>
  <si>
    <t>19591125 198303 1 003</t>
  </si>
  <si>
    <t>MTS NEGERI PLUPUH</t>
  </si>
  <si>
    <t>19610107 198403 2 007</t>
  </si>
  <si>
    <t>19770115 200501 2 014</t>
  </si>
  <si>
    <t>SMK N 1 SUDIMORO</t>
  </si>
  <si>
    <t>19741030 200801 2 013</t>
  </si>
  <si>
    <t>19771223 200801 1 012</t>
  </si>
  <si>
    <t>SMK MUHAMMADIYAH 5 KARANGANYAR</t>
  </si>
  <si>
    <t>YPM/2005</t>
  </si>
  <si>
    <t>19750610 200501 1 007</t>
  </si>
  <si>
    <t>SMK 45 KOTA MAGELANG</t>
  </si>
  <si>
    <t>19831105 200604 2 009</t>
  </si>
  <si>
    <t>19660915 199403 1 009</t>
  </si>
  <si>
    <t>SMA NEGERI 1 GEMOLONG</t>
  </si>
  <si>
    <t>980.713.007</t>
  </si>
  <si>
    <t>19780105 200801 2 007</t>
  </si>
  <si>
    <t>SMK N 1 TANJUNGSARI</t>
  </si>
  <si>
    <t>19740907 200604 02 019</t>
  </si>
  <si>
    <t>SMK ST. BONAVENTURA 2 MADIUN</t>
  </si>
  <si>
    <t>19771112 200701 1 007</t>
  </si>
  <si>
    <t>SMP NEGERI 1 JUMAPOLO</t>
  </si>
  <si>
    <t>19680411 199512 1 003</t>
  </si>
  <si>
    <t>SMA NEGERI 1 BANYUDONO</t>
  </si>
  <si>
    <t>19701014 200701 2 009</t>
  </si>
  <si>
    <t>19781115 201101 1 007</t>
  </si>
  <si>
    <t>MAN WONOGIRI</t>
  </si>
  <si>
    <t>SMP AL-MUSTHOFA BUMIAYU</t>
  </si>
  <si>
    <t>990.914.012</t>
  </si>
  <si>
    <t>19780217 200604 1 007</t>
  </si>
  <si>
    <t>SMP NEGERI 1 PAGUYANGAN</t>
  </si>
  <si>
    <t>19821108 200903 1 006</t>
  </si>
  <si>
    <t>SMK NEGERI 2 TRENGGALEK</t>
  </si>
  <si>
    <t>19780113 200701 2 008</t>
  </si>
  <si>
    <t>SMK NEGERI JUMANTONO</t>
  </si>
  <si>
    <t>19810323 200604 1 011</t>
  </si>
  <si>
    <t>SMK NEGERI 1 TANJUNGSARI</t>
  </si>
  <si>
    <t>19710531 200312 2 004</t>
  </si>
  <si>
    <t>19700421 199702 1 004</t>
  </si>
  <si>
    <t>19740814 200701 2 016</t>
  </si>
  <si>
    <t>19641009 198601 1 001</t>
  </si>
  <si>
    <t>19751127 200801 2 004</t>
  </si>
  <si>
    <t>19690512 199601 1 001</t>
  </si>
  <si>
    <t>SMA N 1 SAMBUNGMACAN</t>
  </si>
  <si>
    <t>19620315 198703 1 011</t>
  </si>
  <si>
    <t>19660605 199403 1 018</t>
  </si>
  <si>
    <t>SMA NEGERI 5 SAMARINDA</t>
  </si>
  <si>
    <t>19631118 199103 1 004</t>
  </si>
  <si>
    <t>19720622 200012 1 003</t>
  </si>
  <si>
    <t>SMP NEGERI 2 KALIJAMBE</t>
  </si>
  <si>
    <t>2001.10.0166</t>
  </si>
  <si>
    <t>SMA TARAKANITA</t>
  </si>
  <si>
    <t>19711229 200604 1 007</t>
  </si>
  <si>
    <t>19720912 200710 2 002</t>
  </si>
  <si>
    <t>19680213 200604 2 002</t>
  </si>
  <si>
    <t>MA MA'ARIF CEPOGO</t>
  </si>
  <si>
    <t>3376027006830002</t>
  </si>
  <si>
    <t>SMK ISTEK KOTA TEGAL</t>
  </si>
  <si>
    <t>19750430 200012 2 005</t>
  </si>
  <si>
    <t>19730910 199802 2 002</t>
  </si>
  <si>
    <t>SMA WIDYA BHAKTI SURAKARTA</t>
  </si>
  <si>
    <t>19681006 200701 2 017</t>
  </si>
  <si>
    <t>SMP NEGERI 2 JATIPURNO</t>
  </si>
  <si>
    <t>19680106 199703 2 003</t>
  </si>
  <si>
    <t>19720714 199803 1 006</t>
  </si>
  <si>
    <t>SMP Panca Bhakti Karangrayung</t>
  </si>
  <si>
    <t>SMK Negeri 1 Wirosari</t>
  </si>
  <si>
    <t>SMP Negeri 1 Geyer</t>
  </si>
  <si>
    <t>SMK Muhammadiyah Purwodadi</t>
  </si>
  <si>
    <t>SMA PGRI Purwodadi</t>
  </si>
  <si>
    <t>SMA Islam Sudirman Tanggungharjo</t>
  </si>
  <si>
    <t>SMA Islam Sudirman Kedungjati</t>
  </si>
  <si>
    <t>SMA Kristen Purwodadi</t>
  </si>
  <si>
    <t>SMP Negeri 1 Penawangan</t>
  </si>
  <si>
    <t>SMA Muhammadiyah Tawangharjo</t>
  </si>
  <si>
    <t>SMP PGRI Tegowanu</t>
  </si>
  <si>
    <t>SMA Negeri 1 Gabus</t>
  </si>
  <si>
    <t>SMA Muhammadiyah Purwodadi</t>
  </si>
  <si>
    <t>NANING SETYO PURWATI</t>
  </si>
  <si>
    <t>270220140577</t>
  </si>
  <si>
    <t>270220140578</t>
  </si>
  <si>
    <t>270220140579</t>
  </si>
  <si>
    <t>270220140580</t>
  </si>
  <si>
    <t>270220140581</t>
  </si>
  <si>
    <t>270220140582</t>
  </si>
  <si>
    <t>270220140583</t>
  </si>
  <si>
    <t>270220140584</t>
  </si>
  <si>
    <t>270220140585</t>
  </si>
  <si>
    <t>270220140586</t>
  </si>
  <si>
    <t>270220140587</t>
  </si>
  <si>
    <t>270220140588</t>
  </si>
  <si>
    <t>270220140589</t>
  </si>
  <si>
    <t>270220140590</t>
  </si>
  <si>
    <t>270220140591</t>
  </si>
  <si>
    <t>270220140592</t>
  </si>
  <si>
    <t>270220140593</t>
  </si>
  <si>
    <t>270220140594</t>
  </si>
  <si>
    <t>270220140595</t>
  </si>
  <si>
    <t>270220140596</t>
  </si>
  <si>
    <t>270220140597</t>
  </si>
  <si>
    <t>270220140598</t>
  </si>
  <si>
    <t>270220140599</t>
  </si>
  <si>
    <t>270220140600</t>
  </si>
  <si>
    <t>270220140601</t>
  </si>
  <si>
    <t>270220140602</t>
  </si>
  <si>
    <t>270220140603</t>
  </si>
  <si>
    <t>270220140604</t>
  </si>
  <si>
    <t>270220140605</t>
  </si>
  <si>
    <t>270220140606</t>
  </si>
  <si>
    <t>270220140607</t>
  </si>
  <si>
    <t>270220140608</t>
  </si>
  <si>
    <t>270220140609</t>
  </si>
  <si>
    <t>270220140610</t>
  </si>
  <si>
    <t>270220140611</t>
  </si>
  <si>
    <t>270220140612</t>
  </si>
  <si>
    <t>270220140613</t>
  </si>
  <si>
    <t>270220140614</t>
  </si>
  <si>
    <t>270220140615</t>
  </si>
  <si>
    <t>270220140616</t>
  </si>
  <si>
    <t>270220140617</t>
  </si>
  <si>
    <t>270220140618</t>
  </si>
  <si>
    <t>270220140619</t>
  </si>
  <si>
    <t>270220140620</t>
  </si>
  <si>
    <t>270220140621</t>
  </si>
  <si>
    <t>270220140622</t>
  </si>
  <si>
    <t>270220140623</t>
  </si>
  <si>
    <t>270220140624</t>
  </si>
  <si>
    <t>270220140625</t>
  </si>
  <si>
    <t>270220140626</t>
  </si>
  <si>
    <t>270220140627</t>
  </si>
  <si>
    <t>270220140628</t>
  </si>
  <si>
    <t>270220140629</t>
  </si>
  <si>
    <t>270220140630</t>
  </si>
  <si>
    <t>270220140631</t>
  </si>
  <si>
    <t>270220140632</t>
  </si>
  <si>
    <t>270220140633</t>
  </si>
  <si>
    <t>270220140634</t>
  </si>
  <si>
    <t>270220140635</t>
  </si>
  <si>
    <t>270220140636</t>
  </si>
  <si>
    <t>270220140637</t>
  </si>
  <si>
    <t>270220140638</t>
  </si>
  <si>
    <t>270220140639</t>
  </si>
  <si>
    <t>270220140640</t>
  </si>
  <si>
    <t>270220140641</t>
  </si>
  <si>
    <t>270220140642</t>
  </si>
  <si>
    <t>270220140643</t>
  </si>
  <si>
    <t>270220140644</t>
  </si>
  <si>
    <t>270220140645</t>
  </si>
  <si>
    <t>270220140646</t>
  </si>
  <si>
    <t>270220140647</t>
  </si>
  <si>
    <t>270220140648</t>
  </si>
  <si>
    <t>270220140649</t>
  </si>
  <si>
    <t>270220140650</t>
  </si>
  <si>
    <t>270220140651</t>
  </si>
  <si>
    <t>270220140652</t>
  </si>
  <si>
    <t>270220140653</t>
  </si>
  <si>
    <t>270220140654</t>
  </si>
  <si>
    <t>270220140655</t>
  </si>
  <si>
    <t>270220140656</t>
  </si>
  <si>
    <t>270220140657</t>
  </si>
  <si>
    <t>270220140658</t>
  </si>
  <si>
    <t>270220140659</t>
  </si>
  <si>
    <t>270220140660</t>
  </si>
  <si>
    <t>270220140661</t>
  </si>
  <si>
    <t>270220140662</t>
  </si>
  <si>
    <t>270220140663</t>
  </si>
  <si>
    <t>270220140664</t>
  </si>
  <si>
    <t>270220140665</t>
  </si>
  <si>
    <t>270220140666</t>
  </si>
  <si>
    <t>270220140667</t>
  </si>
  <si>
    <t>270220140668</t>
  </si>
  <si>
    <t>270220140669</t>
  </si>
  <si>
    <t>270220140670</t>
  </si>
  <si>
    <t>270220140671</t>
  </si>
  <si>
    <t>270220140672</t>
  </si>
  <si>
    <t>270220140673</t>
  </si>
  <si>
    <t>270220140674</t>
  </si>
  <si>
    <t>270220140675</t>
  </si>
  <si>
    <t>270220140676</t>
  </si>
  <si>
    <t>270220140677</t>
  </si>
  <si>
    <t>270220140678</t>
  </si>
  <si>
    <t>270220140679</t>
  </si>
  <si>
    <t>270220140680</t>
  </si>
  <si>
    <t>270220140681</t>
  </si>
  <si>
    <t>270220140682</t>
  </si>
  <si>
    <t>270220140683</t>
  </si>
  <si>
    <t>270220140684</t>
  </si>
  <si>
    <t>270220140685</t>
  </si>
  <si>
    <t>270220140686</t>
  </si>
  <si>
    <t>270220140687</t>
  </si>
  <si>
    <t>270220140688</t>
  </si>
  <si>
    <t>270220140689</t>
  </si>
  <si>
    <t>270220140690</t>
  </si>
  <si>
    <t>270220140691</t>
  </si>
  <si>
    <t>270220140692</t>
  </si>
  <si>
    <t>270220140693</t>
  </si>
  <si>
    <t>270220140694</t>
  </si>
  <si>
    <t>270220140695</t>
  </si>
  <si>
    <t>270220140696</t>
  </si>
  <si>
    <t>19590313 198403 2 002</t>
  </si>
  <si>
    <t>19720103 200604 1 005</t>
  </si>
  <si>
    <t>19711021 200801 1 003</t>
  </si>
  <si>
    <t>19630220 198501 1 002</t>
  </si>
  <si>
    <t>19690509 200604 2 007</t>
  </si>
  <si>
    <t>19670223 199203 1 006</t>
  </si>
  <si>
    <t>9044759661300043</t>
  </si>
  <si>
    <t>19740701 200604 2 013</t>
  </si>
  <si>
    <t>19600702 198302 2 002</t>
  </si>
  <si>
    <t>19740307 200701 2 006</t>
  </si>
  <si>
    <t>19710316 200212 1 003</t>
  </si>
  <si>
    <t>19710125 200701 2 008</t>
  </si>
  <si>
    <t>19790110 200801 2 014</t>
  </si>
  <si>
    <t>5058754656300003</t>
  </si>
  <si>
    <t>2950757658300012</t>
  </si>
  <si>
    <t>1953749651300012</t>
  </si>
  <si>
    <t>19741027 199802 2 001</t>
  </si>
  <si>
    <t>4759754655200002</t>
  </si>
  <si>
    <t>8940751653200042</t>
  </si>
  <si>
    <t>8762754655300022</t>
  </si>
  <si>
    <t>19780404 201101 2 003</t>
  </si>
  <si>
    <t>5460762663300003</t>
  </si>
  <si>
    <t>19790901 200902 2 004</t>
  </si>
  <si>
    <t>040750</t>
  </si>
  <si>
    <t>040648</t>
  </si>
  <si>
    <t>041639</t>
  </si>
  <si>
    <t>1108 8010 1076912</t>
  </si>
  <si>
    <t>110879121121023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</si>
</sst>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3" xfId="0" applyBorder="1"/>
    <xf numFmtId="0" fontId="0" fillId="0" borderId="1" xfId="0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/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1" xfId="0" applyNumberFormat="1" applyBorder="1"/>
    <xf numFmtId="49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sqref="A1:XFD1048576"/>
    </sheetView>
  </sheetViews>
  <sheetFormatPr defaultRowHeight="15.75"/>
  <cols>
    <col min="1" max="1" width="4.42578125" style="3" bestFit="1" customWidth="1"/>
    <col min="2" max="2" width="33.85546875" style="1" bestFit="1" customWidth="1"/>
    <col min="3" max="3" width="7.28515625" style="3" bestFit="1" customWidth="1"/>
    <col min="4" max="4" width="8.140625" style="3" bestFit="1" customWidth="1"/>
    <col min="5" max="5" width="9" style="3" bestFit="1" customWidth="1"/>
    <col min="6" max="6" width="25.85546875" style="3" bestFit="1" customWidth="1"/>
    <col min="7" max="16384" width="9.140625" style="1"/>
  </cols>
  <sheetData>
    <row r="1" spans="1:6">
      <c r="A1" s="41" t="s">
        <v>141</v>
      </c>
      <c r="B1" s="42"/>
      <c r="C1" s="42"/>
      <c r="D1" s="42"/>
      <c r="E1" s="42"/>
      <c r="F1" s="42"/>
    </row>
    <row r="4" spans="1:6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5</v>
      </c>
    </row>
    <row r="5" spans="1:6">
      <c r="A5" s="2">
        <v>1</v>
      </c>
      <c r="B5" s="15" t="s">
        <v>21</v>
      </c>
      <c r="C5" s="2" t="s">
        <v>16</v>
      </c>
      <c r="D5" s="2" t="s">
        <v>16</v>
      </c>
      <c r="E5" s="2" t="s">
        <v>16</v>
      </c>
      <c r="F5" s="2">
        <f t="shared" ref="F5:F62" si="0">COUNTIF(C5:E5,"v")</f>
        <v>3</v>
      </c>
    </row>
    <row r="6" spans="1:6">
      <c r="A6" s="2">
        <v>2</v>
      </c>
      <c r="B6" s="15" t="s">
        <v>22</v>
      </c>
      <c r="C6" s="2" t="s">
        <v>16</v>
      </c>
      <c r="D6" s="2" t="s">
        <v>16</v>
      </c>
      <c r="E6" s="2" t="s">
        <v>16</v>
      </c>
      <c r="F6" s="2">
        <f t="shared" si="0"/>
        <v>3</v>
      </c>
    </row>
    <row r="7" spans="1:6">
      <c r="A7" s="2">
        <v>3</v>
      </c>
      <c r="B7" s="15" t="s">
        <v>23</v>
      </c>
      <c r="C7" s="2" t="s">
        <v>16</v>
      </c>
      <c r="D7" s="2" t="s">
        <v>16</v>
      </c>
      <c r="E7" s="2" t="s">
        <v>16</v>
      </c>
      <c r="F7" s="2">
        <f t="shared" si="0"/>
        <v>3</v>
      </c>
    </row>
    <row r="8" spans="1:6">
      <c r="A8" s="2">
        <v>4</v>
      </c>
      <c r="B8" s="15" t="s">
        <v>24</v>
      </c>
      <c r="C8" s="2" t="s">
        <v>16</v>
      </c>
      <c r="D8" s="2" t="s">
        <v>16</v>
      </c>
      <c r="E8" s="2" t="s">
        <v>16</v>
      </c>
      <c r="F8" s="2">
        <f t="shared" si="0"/>
        <v>3</v>
      </c>
    </row>
    <row r="9" spans="1:6">
      <c r="A9" s="2">
        <v>5</v>
      </c>
      <c r="B9" s="15" t="s">
        <v>25</v>
      </c>
      <c r="C9" s="2" t="s">
        <v>16</v>
      </c>
      <c r="D9" s="2" t="s">
        <v>16</v>
      </c>
      <c r="E9" s="2" t="s">
        <v>16</v>
      </c>
      <c r="F9" s="2">
        <f t="shared" si="0"/>
        <v>3</v>
      </c>
    </row>
    <row r="10" spans="1:6">
      <c r="A10" s="2">
        <v>6</v>
      </c>
      <c r="B10" s="15" t="s">
        <v>26</v>
      </c>
      <c r="C10" s="2" t="s">
        <v>16</v>
      </c>
      <c r="D10" s="2" t="s">
        <v>16</v>
      </c>
      <c r="E10" s="2" t="s">
        <v>16</v>
      </c>
      <c r="F10" s="2">
        <f t="shared" si="0"/>
        <v>3</v>
      </c>
    </row>
    <row r="11" spans="1:6">
      <c r="A11" s="2">
        <v>7</v>
      </c>
      <c r="B11" s="15" t="s">
        <v>27</v>
      </c>
      <c r="C11" s="2" t="s">
        <v>16</v>
      </c>
      <c r="D11" s="2" t="s">
        <v>16</v>
      </c>
      <c r="E11" s="2" t="s">
        <v>16</v>
      </c>
      <c r="F11" s="2">
        <f t="shared" si="0"/>
        <v>3</v>
      </c>
    </row>
    <row r="12" spans="1:6">
      <c r="A12" s="2">
        <v>8</v>
      </c>
      <c r="B12" s="15" t="s">
        <v>28</v>
      </c>
      <c r="C12" s="2" t="s">
        <v>16</v>
      </c>
      <c r="D12" s="2" t="s">
        <v>16</v>
      </c>
      <c r="E12" s="2" t="s">
        <v>16</v>
      </c>
      <c r="F12" s="2">
        <f t="shared" si="0"/>
        <v>3</v>
      </c>
    </row>
    <row r="13" spans="1:6">
      <c r="A13" s="2">
        <v>9</v>
      </c>
      <c r="B13" s="15" t="s">
        <v>29</v>
      </c>
      <c r="C13" s="2" t="s">
        <v>16</v>
      </c>
      <c r="D13" s="2" t="s">
        <v>16</v>
      </c>
      <c r="E13" s="2" t="s">
        <v>16</v>
      </c>
      <c r="F13" s="2">
        <f t="shared" si="0"/>
        <v>3</v>
      </c>
    </row>
    <row r="14" spans="1:6">
      <c r="A14" s="2">
        <v>10</v>
      </c>
      <c r="B14" s="15" t="s">
        <v>30</v>
      </c>
      <c r="C14" s="2" t="s">
        <v>16</v>
      </c>
      <c r="D14" s="2" t="s">
        <v>16</v>
      </c>
      <c r="E14" s="2" t="s">
        <v>16</v>
      </c>
      <c r="F14" s="2">
        <f t="shared" si="0"/>
        <v>3</v>
      </c>
    </row>
    <row r="15" spans="1:6">
      <c r="A15" s="2">
        <v>11</v>
      </c>
      <c r="B15" s="15" t="s">
        <v>31</v>
      </c>
      <c r="C15" s="2" t="s">
        <v>16</v>
      </c>
      <c r="D15" s="2" t="s">
        <v>16</v>
      </c>
      <c r="E15" s="2" t="s">
        <v>16</v>
      </c>
      <c r="F15" s="2">
        <f t="shared" si="0"/>
        <v>3</v>
      </c>
    </row>
    <row r="16" spans="1:6">
      <c r="A16" s="2">
        <v>12</v>
      </c>
      <c r="B16" s="15" t="s">
        <v>32</v>
      </c>
      <c r="C16" s="2" t="s">
        <v>16</v>
      </c>
      <c r="D16" s="2" t="s">
        <v>16</v>
      </c>
      <c r="E16" s="2" t="s">
        <v>16</v>
      </c>
      <c r="F16" s="2">
        <f t="shared" si="0"/>
        <v>3</v>
      </c>
    </row>
    <row r="17" spans="1:6">
      <c r="A17" s="2">
        <v>13</v>
      </c>
      <c r="B17" s="15" t="s">
        <v>33</v>
      </c>
      <c r="C17" s="2" t="s">
        <v>16</v>
      </c>
      <c r="D17" s="2" t="s">
        <v>16</v>
      </c>
      <c r="E17" s="2" t="s">
        <v>16</v>
      </c>
      <c r="F17" s="2">
        <f t="shared" si="0"/>
        <v>3</v>
      </c>
    </row>
    <row r="18" spans="1:6">
      <c r="A18" s="2">
        <v>14</v>
      </c>
      <c r="B18" s="15" t="s">
        <v>34</v>
      </c>
      <c r="C18" s="2" t="s">
        <v>16</v>
      </c>
      <c r="D18" s="2" t="s">
        <v>16</v>
      </c>
      <c r="E18" s="2" t="s">
        <v>16</v>
      </c>
      <c r="F18" s="2">
        <f t="shared" si="0"/>
        <v>3</v>
      </c>
    </row>
    <row r="19" spans="1:6">
      <c r="A19" s="2">
        <v>15</v>
      </c>
      <c r="B19" s="15" t="s">
        <v>35</v>
      </c>
      <c r="C19" s="2" t="s">
        <v>16</v>
      </c>
      <c r="D19" s="2" t="s">
        <v>16</v>
      </c>
      <c r="E19" s="2" t="s">
        <v>16</v>
      </c>
      <c r="F19" s="2">
        <f t="shared" si="0"/>
        <v>3</v>
      </c>
    </row>
    <row r="20" spans="1:6">
      <c r="A20" s="2">
        <v>16</v>
      </c>
      <c r="B20" s="15" t="s">
        <v>36</v>
      </c>
      <c r="C20" s="2" t="s">
        <v>16</v>
      </c>
      <c r="D20" s="2" t="s">
        <v>16</v>
      </c>
      <c r="E20" s="2" t="s">
        <v>16</v>
      </c>
      <c r="F20" s="2">
        <f t="shared" si="0"/>
        <v>3</v>
      </c>
    </row>
    <row r="21" spans="1:6">
      <c r="A21" s="2">
        <v>17</v>
      </c>
      <c r="B21" s="15" t="s">
        <v>37</v>
      </c>
      <c r="C21" s="2" t="s">
        <v>16</v>
      </c>
      <c r="D21" s="2" t="s">
        <v>16</v>
      </c>
      <c r="E21" s="2" t="s">
        <v>16</v>
      </c>
      <c r="F21" s="2">
        <f t="shared" si="0"/>
        <v>3</v>
      </c>
    </row>
    <row r="22" spans="1:6">
      <c r="A22" s="2">
        <v>18</v>
      </c>
      <c r="B22" s="15" t="s">
        <v>38</v>
      </c>
      <c r="C22" s="2" t="s">
        <v>16</v>
      </c>
      <c r="D22" s="2" t="s">
        <v>16</v>
      </c>
      <c r="E22" s="2" t="s">
        <v>16</v>
      </c>
      <c r="F22" s="2">
        <f t="shared" si="0"/>
        <v>3</v>
      </c>
    </row>
    <row r="23" spans="1:6">
      <c r="A23" s="2">
        <v>19</v>
      </c>
      <c r="B23" s="15" t="s">
        <v>39</v>
      </c>
      <c r="C23" s="2" t="s">
        <v>16</v>
      </c>
      <c r="D23" s="2" t="s">
        <v>16</v>
      </c>
      <c r="E23" s="2" t="s">
        <v>16</v>
      </c>
      <c r="F23" s="2">
        <f t="shared" si="0"/>
        <v>3</v>
      </c>
    </row>
    <row r="24" spans="1:6">
      <c r="A24" s="2">
        <v>20</v>
      </c>
      <c r="B24" s="15" t="s">
        <v>40</v>
      </c>
      <c r="C24" s="2" t="s">
        <v>16</v>
      </c>
      <c r="D24" s="2" t="s">
        <v>16</v>
      </c>
      <c r="E24" s="2" t="s">
        <v>16</v>
      </c>
      <c r="F24" s="2">
        <f t="shared" si="0"/>
        <v>3</v>
      </c>
    </row>
    <row r="25" spans="1:6">
      <c r="A25" s="2">
        <v>21</v>
      </c>
      <c r="B25" s="15" t="s">
        <v>41</v>
      </c>
      <c r="C25" s="2" t="s">
        <v>16</v>
      </c>
      <c r="D25" s="2" t="s">
        <v>16</v>
      </c>
      <c r="E25" s="2" t="s">
        <v>16</v>
      </c>
      <c r="F25" s="2">
        <f t="shared" si="0"/>
        <v>3</v>
      </c>
    </row>
    <row r="26" spans="1:6">
      <c r="A26" s="2">
        <v>22</v>
      </c>
      <c r="B26" s="15" t="s">
        <v>42</v>
      </c>
      <c r="C26" s="2" t="s">
        <v>16</v>
      </c>
      <c r="D26" s="2" t="s">
        <v>16</v>
      </c>
      <c r="E26" s="2" t="s">
        <v>16</v>
      </c>
      <c r="F26" s="2">
        <f t="shared" si="0"/>
        <v>3</v>
      </c>
    </row>
    <row r="27" spans="1:6">
      <c r="A27" s="2">
        <v>23</v>
      </c>
      <c r="B27" s="15" t="s">
        <v>43</v>
      </c>
      <c r="C27" s="2" t="s">
        <v>16</v>
      </c>
      <c r="D27" s="2" t="s">
        <v>16</v>
      </c>
      <c r="E27" s="2" t="s">
        <v>16</v>
      </c>
      <c r="F27" s="2">
        <f t="shared" si="0"/>
        <v>3</v>
      </c>
    </row>
    <row r="28" spans="1:6">
      <c r="A28" s="2">
        <v>24</v>
      </c>
      <c r="B28" s="15" t="s">
        <v>44</v>
      </c>
      <c r="C28" s="2" t="s">
        <v>16</v>
      </c>
      <c r="D28" s="2" t="s">
        <v>16</v>
      </c>
      <c r="E28" s="2" t="s">
        <v>16</v>
      </c>
      <c r="F28" s="2">
        <f t="shared" si="0"/>
        <v>3</v>
      </c>
    </row>
    <row r="29" spans="1:6">
      <c r="A29" s="2">
        <v>25</v>
      </c>
      <c r="B29" s="15" t="s">
        <v>45</v>
      </c>
      <c r="C29" s="2" t="s">
        <v>16</v>
      </c>
      <c r="D29" s="2" t="s">
        <v>16</v>
      </c>
      <c r="E29" s="2" t="s">
        <v>16</v>
      </c>
      <c r="F29" s="2">
        <f t="shared" si="0"/>
        <v>3</v>
      </c>
    </row>
    <row r="30" spans="1:6">
      <c r="A30" s="2">
        <v>26</v>
      </c>
      <c r="B30" s="15" t="s">
        <v>46</v>
      </c>
      <c r="C30" s="2" t="s">
        <v>16</v>
      </c>
      <c r="D30" s="2" t="s">
        <v>16</v>
      </c>
      <c r="E30" s="2" t="s">
        <v>16</v>
      </c>
      <c r="F30" s="2">
        <f t="shared" si="0"/>
        <v>3</v>
      </c>
    </row>
    <row r="31" spans="1:6">
      <c r="A31" s="2">
        <v>27</v>
      </c>
      <c r="B31" s="15" t="s">
        <v>47</v>
      </c>
      <c r="C31" s="2" t="s">
        <v>16</v>
      </c>
      <c r="D31" s="2" t="s">
        <v>16</v>
      </c>
      <c r="E31" s="2" t="s">
        <v>16</v>
      </c>
      <c r="F31" s="2">
        <f t="shared" si="0"/>
        <v>3</v>
      </c>
    </row>
    <row r="32" spans="1:6">
      <c r="A32" s="2">
        <v>28</v>
      </c>
      <c r="B32" s="15" t="s">
        <v>48</v>
      </c>
      <c r="C32" s="2" t="s">
        <v>16</v>
      </c>
      <c r="D32" s="2" t="s">
        <v>16</v>
      </c>
      <c r="E32" s="2" t="s">
        <v>16</v>
      </c>
      <c r="F32" s="2">
        <f t="shared" si="0"/>
        <v>3</v>
      </c>
    </row>
    <row r="33" spans="1:6">
      <c r="A33" s="2">
        <v>29</v>
      </c>
      <c r="B33" s="15" t="s">
        <v>49</v>
      </c>
      <c r="C33" s="2" t="s">
        <v>16</v>
      </c>
      <c r="D33" s="2" t="s">
        <v>16</v>
      </c>
      <c r="E33" s="2" t="s">
        <v>16</v>
      </c>
      <c r="F33" s="2">
        <f t="shared" si="0"/>
        <v>3</v>
      </c>
    </row>
    <row r="34" spans="1:6">
      <c r="A34" s="2">
        <v>30</v>
      </c>
      <c r="B34" s="15" t="s">
        <v>50</v>
      </c>
      <c r="C34" s="2" t="s">
        <v>16</v>
      </c>
      <c r="D34" s="2" t="s">
        <v>16</v>
      </c>
      <c r="E34" s="2" t="s">
        <v>16</v>
      </c>
      <c r="F34" s="2">
        <f t="shared" si="0"/>
        <v>3</v>
      </c>
    </row>
    <row r="35" spans="1:6">
      <c r="A35" s="2">
        <v>31</v>
      </c>
      <c r="B35" s="15" t="s">
        <v>51</v>
      </c>
      <c r="C35" s="2" t="s">
        <v>16</v>
      </c>
      <c r="D35" s="2" t="s">
        <v>16</v>
      </c>
      <c r="E35" s="2" t="s">
        <v>16</v>
      </c>
      <c r="F35" s="2">
        <f t="shared" si="0"/>
        <v>3</v>
      </c>
    </row>
    <row r="36" spans="1:6">
      <c r="A36" s="2">
        <v>32</v>
      </c>
      <c r="B36" s="15" t="s">
        <v>52</v>
      </c>
      <c r="C36" s="2" t="s">
        <v>16</v>
      </c>
      <c r="D36" s="2" t="s">
        <v>16</v>
      </c>
      <c r="E36" s="2" t="s">
        <v>16</v>
      </c>
      <c r="F36" s="2">
        <f t="shared" si="0"/>
        <v>3</v>
      </c>
    </row>
    <row r="37" spans="1:6">
      <c r="A37" s="2">
        <v>33</v>
      </c>
      <c r="B37" s="15" t="s">
        <v>53</v>
      </c>
      <c r="C37" s="2" t="s">
        <v>16</v>
      </c>
      <c r="D37" s="2" t="s">
        <v>16</v>
      </c>
      <c r="E37" s="2" t="s">
        <v>16</v>
      </c>
      <c r="F37" s="2">
        <f t="shared" si="0"/>
        <v>3</v>
      </c>
    </row>
    <row r="38" spans="1:6">
      <c r="A38" s="2">
        <v>34</v>
      </c>
      <c r="B38" s="15" t="s">
        <v>54</v>
      </c>
      <c r="C38" s="2" t="s">
        <v>16</v>
      </c>
      <c r="D38" s="2" t="s">
        <v>16</v>
      </c>
      <c r="E38" s="2" t="s">
        <v>16</v>
      </c>
      <c r="F38" s="2">
        <f t="shared" si="0"/>
        <v>3</v>
      </c>
    </row>
    <row r="39" spans="1:6">
      <c r="A39" s="2">
        <v>35</v>
      </c>
      <c r="B39" s="15" t="s">
        <v>55</v>
      </c>
      <c r="C39" s="2" t="s">
        <v>16</v>
      </c>
      <c r="D39" s="2" t="s">
        <v>16</v>
      </c>
      <c r="E39" s="2" t="s">
        <v>16</v>
      </c>
      <c r="F39" s="2">
        <f t="shared" si="0"/>
        <v>3</v>
      </c>
    </row>
    <row r="40" spans="1:6">
      <c r="A40" s="2">
        <v>36</v>
      </c>
      <c r="B40" s="15" t="s">
        <v>56</v>
      </c>
      <c r="C40" s="2" t="s">
        <v>16</v>
      </c>
      <c r="D40" s="2" t="s">
        <v>16</v>
      </c>
      <c r="E40" s="2" t="s">
        <v>16</v>
      </c>
      <c r="F40" s="2">
        <f t="shared" si="0"/>
        <v>3</v>
      </c>
    </row>
    <row r="41" spans="1:6">
      <c r="A41" s="2">
        <v>37</v>
      </c>
      <c r="B41" s="15" t="s">
        <v>57</v>
      </c>
      <c r="C41" s="2" t="s">
        <v>16</v>
      </c>
      <c r="D41" s="2" t="s">
        <v>16</v>
      </c>
      <c r="E41" s="2" t="s">
        <v>16</v>
      </c>
      <c r="F41" s="2">
        <f t="shared" si="0"/>
        <v>3</v>
      </c>
    </row>
    <row r="42" spans="1:6">
      <c r="A42" s="2">
        <v>38</v>
      </c>
      <c r="B42" s="15" t="s">
        <v>58</v>
      </c>
      <c r="C42" s="2" t="s">
        <v>16</v>
      </c>
      <c r="D42" s="2" t="s">
        <v>16</v>
      </c>
      <c r="E42" s="2" t="s">
        <v>16</v>
      </c>
      <c r="F42" s="2">
        <f t="shared" si="0"/>
        <v>3</v>
      </c>
    </row>
    <row r="43" spans="1:6">
      <c r="A43" s="2">
        <v>39</v>
      </c>
      <c r="B43" s="15" t="s">
        <v>59</v>
      </c>
      <c r="C43" s="2" t="s">
        <v>16</v>
      </c>
      <c r="D43" s="2" t="s">
        <v>16</v>
      </c>
      <c r="E43" s="2" t="s">
        <v>16</v>
      </c>
      <c r="F43" s="2">
        <f t="shared" si="0"/>
        <v>3</v>
      </c>
    </row>
    <row r="44" spans="1:6">
      <c r="A44" s="2">
        <v>40</v>
      </c>
      <c r="B44" s="15" t="s">
        <v>60</v>
      </c>
      <c r="C44" s="2" t="s">
        <v>16</v>
      </c>
      <c r="D44" s="2" t="s">
        <v>16</v>
      </c>
      <c r="E44" s="2" t="s">
        <v>16</v>
      </c>
      <c r="F44" s="2">
        <f t="shared" si="0"/>
        <v>3</v>
      </c>
    </row>
    <row r="45" spans="1:6">
      <c r="A45" s="2">
        <v>41</v>
      </c>
      <c r="B45" s="15" t="s">
        <v>61</v>
      </c>
      <c r="C45" s="2" t="s">
        <v>16</v>
      </c>
      <c r="D45" s="2" t="s">
        <v>16</v>
      </c>
      <c r="E45" s="2" t="s">
        <v>16</v>
      </c>
      <c r="F45" s="2">
        <f t="shared" si="0"/>
        <v>3</v>
      </c>
    </row>
    <row r="46" spans="1:6">
      <c r="A46" s="2">
        <v>42</v>
      </c>
      <c r="B46" s="15" t="s">
        <v>62</v>
      </c>
      <c r="C46" s="2" t="s">
        <v>16</v>
      </c>
      <c r="D46" s="2" t="s">
        <v>16</v>
      </c>
      <c r="E46" s="2" t="s">
        <v>16</v>
      </c>
      <c r="F46" s="2">
        <f t="shared" si="0"/>
        <v>3</v>
      </c>
    </row>
    <row r="47" spans="1:6">
      <c r="A47" s="2">
        <v>43</v>
      </c>
      <c r="B47" s="15" t="s">
        <v>63</v>
      </c>
      <c r="C47" s="2" t="s">
        <v>16</v>
      </c>
      <c r="D47" s="2" t="s">
        <v>16</v>
      </c>
      <c r="E47" s="2" t="s">
        <v>16</v>
      </c>
      <c r="F47" s="2">
        <f t="shared" si="0"/>
        <v>3</v>
      </c>
    </row>
    <row r="48" spans="1:6">
      <c r="A48" s="2">
        <v>44</v>
      </c>
      <c r="B48" s="15" t="s">
        <v>64</v>
      </c>
      <c r="C48" s="2" t="s">
        <v>16</v>
      </c>
      <c r="D48" s="2" t="s">
        <v>16</v>
      </c>
      <c r="E48" s="2" t="s">
        <v>16</v>
      </c>
      <c r="F48" s="2">
        <f t="shared" si="0"/>
        <v>3</v>
      </c>
    </row>
    <row r="49" spans="1:6">
      <c r="A49" s="2">
        <v>45</v>
      </c>
      <c r="B49" s="15" t="s">
        <v>65</v>
      </c>
      <c r="C49" s="2" t="s">
        <v>16</v>
      </c>
      <c r="D49" s="2" t="s">
        <v>16</v>
      </c>
      <c r="E49" s="2" t="s">
        <v>16</v>
      </c>
      <c r="F49" s="2">
        <f t="shared" si="0"/>
        <v>3</v>
      </c>
    </row>
    <row r="50" spans="1:6">
      <c r="A50" s="2">
        <v>46</v>
      </c>
      <c r="B50" s="15" t="s">
        <v>66</v>
      </c>
      <c r="C50" s="2" t="s">
        <v>16</v>
      </c>
      <c r="D50" s="2" t="s">
        <v>16</v>
      </c>
      <c r="E50" s="2" t="s">
        <v>16</v>
      </c>
      <c r="F50" s="2">
        <f t="shared" si="0"/>
        <v>3</v>
      </c>
    </row>
    <row r="51" spans="1:6">
      <c r="A51" s="2">
        <v>47</v>
      </c>
      <c r="B51" s="15" t="s">
        <v>67</v>
      </c>
      <c r="C51" s="2" t="s">
        <v>16</v>
      </c>
      <c r="D51" s="2" t="s">
        <v>16</v>
      </c>
      <c r="E51" s="2" t="s">
        <v>16</v>
      </c>
      <c r="F51" s="2">
        <f t="shared" si="0"/>
        <v>3</v>
      </c>
    </row>
    <row r="52" spans="1:6">
      <c r="A52" s="2">
        <v>48</v>
      </c>
      <c r="B52" s="15" t="s">
        <v>68</v>
      </c>
      <c r="C52" s="2" t="s">
        <v>16</v>
      </c>
      <c r="D52" s="2" t="s">
        <v>16</v>
      </c>
      <c r="E52" s="2" t="s">
        <v>16</v>
      </c>
      <c r="F52" s="2">
        <f t="shared" si="0"/>
        <v>3</v>
      </c>
    </row>
    <row r="53" spans="1:6">
      <c r="A53" s="2">
        <v>49</v>
      </c>
      <c r="B53" s="15" t="s">
        <v>69</v>
      </c>
      <c r="C53" s="2" t="s">
        <v>16</v>
      </c>
      <c r="D53" s="2" t="s">
        <v>16</v>
      </c>
      <c r="E53" s="2" t="s">
        <v>16</v>
      </c>
      <c r="F53" s="2">
        <f t="shared" si="0"/>
        <v>3</v>
      </c>
    </row>
    <row r="54" spans="1:6">
      <c r="A54" s="2">
        <v>50</v>
      </c>
      <c r="B54" s="15" t="s">
        <v>70</v>
      </c>
      <c r="C54" s="2" t="s">
        <v>16</v>
      </c>
      <c r="D54" s="2" t="s">
        <v>16</v>
      </c>
      <c r="E54" s="2" t="s">
        <v>16</v>
      </c>
      <c r="F54" s="2">
        <f t="shared" si="0"/>
        <v>3</v>
      </c>
    </row>
    <row r="55" spans="1:6">
      <c r="A55" s="2">
        <v>51</v>
      </c>
      <c r="B55" s="15" t="s">
        <v>71</v>
      </c>
      <c r="C55" s="2" t="s">
        <v>16</v>
      </c>
      <c r="D55" s="2" t="s">
        <v>16</v>
      </c>
      <c r="E55" s="2" t="s">
        <v>16</v>
      </c>
      <c r="F55" s="2">
        <f t="shared" si="0"/>
        <v>3</v>
      </c>
    </row>
    <row r="56" spans="1:6">
      <c r="A56" s="2">
        <v>52</v>
      </c>
      <c r="B56" s="15" t="s">
        <v>72</v>
      </c>
      <c r="C56" s="2" t="s">
        <v>16</v>
      </c>
      <c r="D56" s="2" t="s">
        <v>16</v>
      </c>
      <c r="E56" s="2" t="s">
        <v>16</v>
      </c>
      <c r="F56" s="2">
        <f t="shared" si="0"/>
        <v>3</v>
      </c>
    </row>
    <row r="57" spans="1:6">
      <c r="A57" s="2">
        <v>53</v>
      </c>
      <c r="B57" s="15" t="s">
        <v>73</v>
      </c>
      <c r="C57" s="2" t="s">
        <v>16</v>
      </c>
      <c r="D57" s="2" t="s">
        <v>16</v>
      </c>
      <c r="E57" s="2" t="s">
        <v>16</v>
      </c>
      <c r="F57" s="2">
        <f t="shared" si="0"/>
        <v>3</v>
      </c>
    </row>
    <row r="58" spans="1:6">
      <c r="A58" s="2">
        <v>54</v>
      </c>
      <c r="B58" s="15" t="s">
        <v>74</v>
      </c>
      <c r="C58" s="2" t="s">
        <v>16</v>
      </c>
      <c r="D58" s="2" t="s">
        <v>16</v>
      </c>
      <c r="E58" s="2" t="s">
        <v>16</v>
      </c>
      <c r="F58" s="2">
        <f t="shared" si="0"/>
        <v>3</v>
      </c>
    </row>
    <row r="59" spans="1:6">
      <c r="A59" s="2">
        <v>55</v>
      </c>
      <c r="B59" s="15" t="s">
        <v>75</v>
      </c>
      <c r="C59" s="2" t="s">
        <v>16</v>
      </c>
      <c r="D59" s="2" t="s">
        <v>16</v>
      </c>
      <c r="E59" s="2" t="s">
        <v>16</v>
      </c>
      <c r="F59" s="2">
        <f t="shared" si="0"/>
        <v>3</v>
      </c>
    </row>
    <row r="60" spans="1:6">
      <c r="A60" s="2">
        <v>56</v>
      </c>
      <c r="B60" s="15" t="s">
        <v>76</v>
      </c>
      <c r="C60" s="2" t="s">
        <v>16</v>
      </c>
      <c r="D60" s="2" t="s">
        <v>16</v>
      </c>
      <c r="E60" s="2" t="s">
        <v>16</v>
      </c>
      <c r="F60" s="2">
        <f t="shared" si="0"/>
        <v>3</v>
      </c>
    </row>
    <row r="61" spans="1:6">
      <c r="A61" s="2">
        <v>57</v>
      </c>
      <c r="B61" s="15" t="s">
        <v>77</v>
      </c>
      <c r="C61" s="2" t="s">
        <v>16</v>
      </c>
      <c r="D61" s="2" t="s">
        <v>16</v>
      </c>
      <c r="E61" s="2" t="s">
        <v>16</v>
      </c>
      <c r="F61" s="2">
        <f t="shared" si="0"/>
        <v>3</v>
      </c>
    </row>
    <row r="62" spans="1:6">
      <c r="A62" s="2">
        <v>58</v>
      </c>
      <c r="B62" s="15" t="s">
        <v>78</v>
      </c>
      <c r="C62" s="2" t="s">
        <v>16</v>
      </c>
      <c r="D62" s="2" t="s">
        <v>16</v>
      </c>
      <c r="E62" s="2" t="s">
        <v>16</v>
      </c>
      <c r="F62" s="2">
        <f t="shared" si="0"/>
        <v>3</v>
      </c>
    </row>
    <row r="63" spans="1:6">
      <c r="A63" s="2">
        <v>59</v>
      </c>
      <c r="B63" s="15" t="s">
        <v>79</v>
      </c>
      <c r="C63" s="2" t="s">
        <v>16</v>
      </c>
      <c r="D63" s="2" t="s">
        <v>16</v>
      </c>
      <c r="E63" s="2" t="s">
        <v>16</v>
      </c>
      <c r="F63" s="2">
        <f>COUNTIF(C63:E63,"v")</f>
        <v>3</v>
      </c>
    </row>
    <row r="64" spans="1:6">
      <c r="A64" s="2">
        <v>60</v>
      </c>
      <c r="B64" s="15" t="s">
        <v>80</v>
      </c>
      <c r="C64" s="2" t="s">
        <v>16</v>
      </c>
      <c r="D64" s="2" t="s">
        <v>16</v>
      </c>
      <c r="E64" s="2" t="s">
        <v>16</v>
      </c>
      <c r="F64" s="2">
        <f t="shared" ref="F64:F124" si="1">COUNTIF(C64:E64,"v")</f>
        <v>3</v>
      </c>
    </row>
    <row r="65" spans="1:6">
      <c r="A65" s="2">
        <v>61</v>
      </c>
      <c r="B65" s="15" t="s">
        <v>81</v>
      </c>
      <c r="C65" s="2" t="s">
        <v>16</v>
      </c>
      <c r="D65" s="2" t="s">
        <v>16</v>
      </c>
      <c r="E65" s="2" t="s">
        <v>16</v>
      </c>
      <c r="F65" s="2">
        <f t="shared" si="1"/>
        <v>3</v>
      </c>
    </row>
    <row r="66" spans="1:6">
      <c r="A66" s="2">
        <v>62</v>
      </c>
      <c r="B66" s="15" t="s">
        <v>82</v>
      </c>
      <c r="C66" s="2" t="s">
        <v>16</v>
      </c>
      <c r="D66" s="2" t="s">
        <v>16</v>
      </c>
      <c r="E66" s="2" t="s">
        <v>16</v>
      </c>
      <c r="F66" s="2">
        <f t="shared" si="1"/>
        <v>3</v>
      </c>
    </row>
    <row r="67" spans="1:6">
      <c r="A67" s="2">
        <v>63</v>
      </c>
      <c r="B67" s="15" t="s">
        <v>83</v>
      </c>
      <c r="C67" s="2" t="s">
        <v>16</v>
      </c>
      <c r="D67" s="2" t="s">
        <v>16</v>
      </c>
      <c r="E67" s="2" t="s">
        <v>16</v>
      </c>
      <c r="F67" s="2">
        <f t="shared" si="1"/>
        <v>3</v>
      </c>
    </row>
    <row r="68" spans="1:6">
      <c r="A68" s="2">
        <v>64</v>
      </c>
      <c r="B68" s="15" t="s">
        <v>84</v>
      </c>
      <c r="C68" s="2" t="s">
        <v>16</v>
      </c>
      <c r="D68" s="2" t="s">
        <v>16</v>
      </c>
      <c r="E68" s="2" t="s">
        <v>16</v>
      </c>
      <c r="F68" s="2">
        <f t="shared" si="1"/>
        <v>3</v>
      </c>
    </row>
    <row r="69" spans="1:6">
      <c r="A69" s="2">
        <v>65</v>
      </c>
      <c r="B69" s="15" t="s">
        <v>85</v>
      </c>
      <c r="C69" s="2" t="s">
        <v>16</v>
      </c>
      <c r="D69" s="2" t="s">
        <v>16</v>
      </c>
      <c r="E69" s="2" t="s">
        <v>16</v>
      </c>
      <c r="F69" s="2">
        <f t="shared" si="1"/>
        <v>3</v>
      </c>
    </row>
    <row r="70" spans="1:6">
      <c r="A70" s="2">
        <v>66</v>
      </c>
      <c r="B70" s="15" t="s">
        <v>86</v>
      </c>
      <c r="C70" s="2" t="s">
        <v>16</v>
      </c>
      <c r="D70" s="2" t="s">
        <v>16</v>
      </c>
      <c r="E70" s="2" t="s">
        <v>16</v>
      </c>
      <c r="F70" s="2">
        <f t="shared" si="1"/>
        <v>3</v>
      </c>
    </row>
    <row r="71" spans="1:6">
      <c r="A71" s="2">
        <v>67</v>
      </c>
      <c r="B71" s="15" t="s">
        <v>87</v>
      </c>
      <c r="C71" s="2" t="s">
        <v>16</v>
      </c>
      <c r="D71" s="2" t="s">
        <v>16</v>
      </c>
      <c r="E71" s="2" t="s">
        <v>16</v>
      </c>
      <c r="F71" s="2">
        <f t="shared" si="1"/>
        <v>3</v>
      </c>
    </row>
    <row r="72" spans="1:6">
      <c r="A72" s="2">
        <v>68</v>
      </c>
      <c r="B72" s="15" t="s">
        <v>88</v>
      </c>
      <c r="C72" s="2" t="s">
        <v>16</v>
      </c>
      <c r="D72" s="2" t="s">
        <v>16</v>
      </c>
      <c r="E72" s="2" t="s">
        <v>16</v>
      </c>
      <c r="F72" s="2">
        <f t="shared" si="1"/>
        <v>3</v>
      </c>
    </row>
    <row r="73" spans="1:6">
      <c r="A73" s="2">
        <v>69</v>
      </c>
      <c r="B73" s="15" t="s">
        <v>89</v>
      </c>
      <c r="C73" s="2" t="s">
        <v>16</v>
      </c>
      <c r="D73" s="2" t="s">
        <v>16</v>
      </c>
      <c r="E73" s="2" t="s">
        <v>16</v>
      </c>
      <c r="F73" s="2">
        <f t="shared" si="1"/>
        <v>3</v>
      </c>
    </row>
    <row r="74" spans="1:6">
      <c r="A74" s="2">
        <v>70</v>
      </c>
      <c r="B74" s="15" t="s">
        <v>90</v>
      </c>
      <c r="C74" s="2" t="s">
        <v>16</v>
      </c>
      <c r="D74" s="2" t="s">
        <v>16</v>
      </c>
      <c r="E74" s="2" t="s">
        <v>16</v>
      </c>
      <c r="F74" s="2">
        <f t="shared" si="1"/>
        <v>3</v>
      </c>
    </row>
    <row r="75" spans="1:6">
      <c r="A75" s="2">
        <v>71</v>
      </c>
      <c r="B75" s="15" t="s">
        <v>91</v>
      </c>
      <c r="C75" s="2" t="s">
        <v>16</v>
      </c>
      <c r="D75" s="2" t="s">
        <v>16</v>
      </c>
      <c r="E75" s="2" t="s">
        <v>16</v>
      </c>
      <c r="F75" s="2">
        <f t="shared" si="1"/>
        <v>3</v>
      </c>
    </row>
    <row r="76" spans="1:6">
      <c r="A76" s="2">
        <v>72</v>
      </c>
      <c r="B76" s="15" t="s">
        <v>92</v>
      </c>
      <c r="C76" s="2" t="s">
        <v>16</v>
      </c>
      <c r="D76" s="2" t="s">
        <v>16</v>
      </c>
      <c r="E76" s="2" t="s">
        <v>16</v>
      </c>
      <c r="F76" s="2">
        <f t="shared" si="1"/>
        <v>3</v>
      </c>
    </row>
    <row r="77" spans="1:6">
      <c r="A77" s="2">
        <v>73</v>
      </c>
      <c r="B77" s="15" t="s">
        <v>93</v>
      </c>
      <c r="C77" s="2" t="s">
        <v>16</v>
      </c>
      <c r="D77" s="2" t="s">
        <v>16</v>
      </c>
      <c r="E77" s="2" t="s">
        <v>16</v>
      </c>
      <c r="F77" s="2">
        <f t="shared" si="1"/>
        <v>3</v>
      </c>
    </row>
    <row r="78" spans="1:6">
      <c r="A78" s="2">
        <v>74</v>
      </c>
      <c r="B78" s="15" t="s">
        <v>94</v>
      </c>
      <c r="C78" s="2" t="s">
        <v>16</v>
      </c>
      <c r="D78" s="2" t="s">
        <v>16</v>
      </c>
      <c r="E78" s="2" t="s">
        <v>16</v>
      </c>
      <c r="F78" s="2">
        <f t="shared" si="1"/>
        <v>3</v>
      </c>
    </row>
    <row r="79" spans="1:6">
      <c r="A79" s="2">
        <v>75</v>
      </c>
      <c r="B79" s="15" t="s">
        <v>95</v>
      </c>
      <c r="C79" s="2" t="s">
        <v>16</v>
      </c>
      <c r="D79" s="2" t="s">
        <v>16</v>
      </c>
      <c r="E79" s="2" t="s">
        <v>16</v>
      </c>
      <c r="F79" s="2">
        <f t="shared" si="1"/>
        <v>3</v>
      </c>
    </row>
    <row r="80" spans="1:6">
      <c r="A80" s="2">
        <v>76</v>
      </c>
      <c r="B80" s="15" t="s">
        <v>96</v>
      </c>
      <c r="C80" s="2" t="s">
        <v>16</v>
      </c>
      <c r="D80" s="2" t="s">
        <v>16</v>
      </c>
      <c r="E80" s="2" t="s">
        <v>16</v>
      </c>
      <c r="F80" s="2">
        <f t="shared" si="1"/>
        <v>3</v>
      </c>
    </row>
    <row r="81" spans="1:6">
      <c r="A81" s="2">
        <v>77</v>
      </c>
      <c r="B81" s="15" t="s">
        <v>97</v>
      </c>
      <c r="C81" s="2" t="s">
        <v>16</v>
      </c>
      <c r="D81" s="2" t="s">
        <v>16</v>
      </c>
      <c r="E81" s="2" t="s">
        <v>16</v>
      </c>
      <c r="F81" s="2">
        <f t="shared" si="1"/>
        <v>3</v>
      </c>
    </row>
    <row r="82" spans="1:6">
      <c r="A82" s="2">
        <v>78</v>
      </c>
      <c r="B82" s="15" t="s">
        <v>98</v>
      </c>
      <c r="C82" s="2" t="s">
        <v>16</v>
      </c>
      <c r="D82" s="2" t="s">
        <v>16</v>
      </c>
      <c r="E82" s="2" t="s">
        <v>16</v>
      </c>
      <c r="F82" s="2">
        <f t="shared" si="1"/>
        <v>3</v>
      </c>
    </row>
    <row r="83" spans="1:6">
      <c r="A83" s="2">
        <v>79</v>
      </c>
      <c r="B83" s="15" t="s">
        <v>99</v>
      </c>
      <c r="C83" s="2" t="s">
        <v>16</v>
      </c>
      <c r="D83" s="2" t="s">
        <v>16</v>
      </c>
      <c r="E83" s="2" t="s">
        <v>16</v>
      </c>
      <c r="F83" s="2">
        <f t="shared" si="1"/>
        <v>3</v>
      </c>
    </row>
    <row r="84" spans="1:6">
      <c r="A84" s="2">
        <v>80</v>
      </c>
      <c r="B84" s="15" t="s">
        <v>100</v>
      </c>
      <c r="C84" s="2" t="s">
        <v>16</v>
      </c>
      <c r="D84" s="2" t="s">
        <v>16</v>
      </c>
      <c r="E84" s="2" t="s">
        <v>16</v>
      </c>
      <c r="F84" s="2">
        <f t="shared" si="1"/>
        <v>3</v>
      </c>
    </row>
    <row r="85" spans="1:6">
      <c r="A85" s="2">
        <v>81</v>
      </c>
      <c r="B85" s="15" t="s">
        <v>101</v>
      </c>
      <c r="C85" s="2" t="s">
        <v>16</v>
      </c>
      <c r="D85" s="2" t="s">
        <v>16</v>
      </c>
      <c r="E85" s="2" t="s">
        <v>16</v>
      </c>
      <c r="F85" s="2">
        <f t="shared" si="1"/>
        <v>3</v>
      </c>
    </row>
    <row r="86" spans="1:6">
      <c r="A86" s="2">
        <v>82</v>
      </c>
      <c r="B86" s="15" t="s">
        <v>102</v>
      </c>
      <c r="C86" s="2" t="s">
        <v>16</v>
      </c>
      <c r="D86" s="2" t="s">
        <v>16</v>
      </c>
      <c r="E86" s="2" t="s">
        <v>16</v>
      </c>
      <c r="F86" s="2">
        <f t="shared" si="1"/>
        <v>3</v>
      </c>
    </row>
    <row r="87" spans="1:6">
      <c r="A87" s="2">
        <v>83</v>
      </c>
      <c r="B87" s="15" t="s">
        <v>103</v>
      </c>
      <c r="C87" s="2" t="s">
        <v>16</v>
      </c>
      <c r="D87" s="2" t="s">
        <v>16</v>
      </c>
      <c r="E87" s="2" t="s">
        <v>16</v>
      </c>
      <c r="F87" s="2">
        <f t="shared" si="1"/>
        <v>3</v>
      </c>
    </row>
    <row r="88" spans="1:6">
      <c r="A88" s="2">
        <v>84</v>
      </c>
      <c r="B88" s="15" t="s">
        <v>104</v>
      </c>
      <c r="C88" s="2" t="s">
        <v>16</v>
      </c>
      <c r="D88" s="2" t="s">
        <v>16</v>
      </c>
      <c r="E88" s="2" t="s">
        <v>16</v>
      </c>
      <c r="F88" s="2">
        <f t="shared" si="1"/>
        <v>3</v>
      </c>
    </row>
    <row r="89" spans="1:6">
      <c r="A89" s="2">
        <v>85</v>
      </c>
      <c r="B89" s="15" t="s">
        <v>105</v>
      </c>
      <c r="C89" s="2" t="s">
        <v>16</v>
      </c>
      <c r="D89" s="2" t="s">
        <v>16</v>
      </c>
      <c r="E89" s="2" t="s">
        <v>16</v>
      </c>
      <c r="F89" s="2">
        <f t="shared" si="1"/>
        <v>3</v>
      </c>
    </row>
    <row r="90" spans="1:6">
      <c r="A90" s="2">
        <v>86</v>
      </c>
      <c r="B90" s="15" t="s">
        <v>106</v>
      </c>
      <c r="C90" s="2" t="s">
        <v>16</v>
      </c>
      <c r="D90" s="2" t="s">
        <v>16</v>
      </c>
      <c r="E90" s="2" t="s">
        <v>16</v>
      </c>
      <c r="F90" s="2">
        <f t="shared" si="1"/>
        <v>3</v>
      </c>
    </row>
    <row r="91" spans="1:6">
      <c r="A91" s="2">
        <v>87</v>
      </c>
      <c r="B91" s="15" t="s">
        <v>107</v>
      </c>
      <c r="C91" s="2" t="s">
        <v>16</v>
      </c>
      <c r="D91" s="2" t="s">
        <v>16</v>
      </c>
      <c r="E91" s="2" t="s">
        <v>16</v>
      </c>
      <c r="F91" s="2">
        <f t="shared" si="1"/>
        <v>3</v>
      </c>
    </row>
    <row r="92" spans="1:6">
      <c r="A92" s="2">
        <v>88</v>
      </c>
      <c r="B92" s="16" t="s">
        <v>108</v>
      </c>
      <c r="C92" s="2" t="s">
        <v>16</v>
      </c>
      <c r="D92" s="2" t="s">
        <v>16</v>
      </c>
      <c r="E92" s="2" t="s">
        <v>16</v>
      </c>
      <c r="F92" s="2">
        <f t="shared" si="1"/>
        <v>3</v>
      </c>
    </row>
    <row r="93" spans="1:6">
      <c r="A93" s="2">
        <v>89</v>
      </c>
      <c r="B93" s="17" t="s">
        <v>109</v>
      </c>
      <c r="C93" s="2" t="s">
        <v>16</v>
      </c>
      <c r="D93" s="2" t="s">
        <v>16</v>
      </c>
      <c r="E93" s="2" t="s">
        <v>16</v>
      </c>
      <c r="F93" s="2">
        <f t="shared" si="1"/>
        <v>3</v>
      </c>
    </row>
    <row r="94" spans="1:6">
      <c r="A94" s="2">
        <v>90</v>
      </c>
      <c r="B94" s="17" t="s">
        <v>110</v>
      </c>
      <c r="C94" s="2" t="s">
        <v>16</v>
      </c>
      <c r="D94" s="2" t="s">
        <v>16</v>
      </c>
      <c r="E94" s="2" t="s">
        <v>16</v>
      </c>
      <c r="F94" s="2">
        <f t="shared" si="1"/>
        <v>3</v>
      </c>
    </row>
    <row r="95" spans="1:6">
      <c r="A95" s="2">
        <v>91</v>
      </c>
      <c r="B95" s="17" t="s">
        <v>111</v>
      </c>
      <c r="C95" s="2" t="s">
        <v>16</v>
      </c>
      <c r="D95" s="2" t="s">
        <v>16</v>
      </c>
      <c r="E95" s="2" t="s">
        <v>16</v>
      </c>
      <c r="F95" s="2">
        <f t="shared" si="1"/>
        <v>3</v>
      </c>
    </row>
    <row r="96" spans="1:6">
      <c r="A96" s="2">
        <v>92</v>
      </c>
      <c r="B96" s="17" t="s">
        <v>112</v>
      </c>
      <c r="C96" s="2" t="s">
        <v>16</v>
      </c>
      <c r="D96" s="2" t="s">
        <v>16</v>
      </c>
      <c r="E96" s="2" t="s">
        <v>16</v>
      </c>
      <c r="F96" s="2">
        <f t="shared" si="1"/>
        <v>3</v>
      </c>
    </row>
    <row r="97" spans="1:6">
      <c r="A97" s="2">
        <v>93</v>
      </c>
      <c r="B97" s="17" t="s">
        <v>113</v>
      </c>
      <c r="C97" s="2" t="s">
        <v>16</v>
      </c>
      <c r="D97" s="2" t="s">
        <v>16</v>
      </c>
      <c r="E97" s="2" t="s">
        <v>16</v>
      </c>
      <c r="F97" s="2">
        <f t="shared" si="1"/>
        <v>3</v>
      </c>
    </row>
    <row r="98" spans="1:6">
      <c r="A98" s="2">
        <v>94</v>
      </c>
      <c r="B98" s="17" t="s">
        <v>114</v>
      </c>
      <c r="C98" s="2" t="s">
        <v>16</v>
      </c>
      <c r="D98" s="2" t="s">
        <v>16</v>
      </c>
      <c r="E98" s="2" t="s">
        <v>16</v>
      </c>
      <c r="F98" s="2">
        <f t="shared" si="1"/>
        <v>3</v>
      </c>
    </row>
    <row r="99" spans="1:6">
      <c r="A99" s="2">
        <v>95</v>
      </c>
      <c r="B99" s="17" t="s">
        <v>115</v>
      </c>
      <c r="C99" s="2" t="s">
        <v>16</v>
      </c>
      <c r="D99" s="2" t="s">
        <v>16</v>
      </c>
      <c r="E99" s="2" t="s">
        <v>16</v>
      </c>
      <c r="F99" s="2">
        <f t="shared" si="1"/>
        <v>3</v>
      </c>
    </row>
    <row r="100" spans="1:6">
      <c r="A100" s="2">
        <v>96</v>
      </c>
      <c r="B100" s="17" t="s">
        <v>116</v>
      </c>
      <c r="C100" s="2" t="s">
        <v>16</v>
      </c>
      <c r="D100" s="2" t="s">
        <v>16</v>
      </c>
      <c r="E100" s="2" t="s">
        <v>16</v>
      </c>
      <c r="F100" s="2">
        <f t="shared" si="1"/>
        <v>3</v>
      </c>
    </row>
    <row r="101" spans="1:6">
      <c r="A101" s="2">
        <v>97</v>
      </c>
      <c r="B101" s="17" t="s">
        <v>117</v>
      </c>
      <c r="C101" s="2" t="s">
        <v>16</v>
      </c>
      <c r="D101" s="2" t="s">
        <v>16</v>
      </c>
      <c r="E101" s="2" t="s">
        <v>16</v>
      </c>
      <c r="F101" s="2">
        <f t="shared" si="1"/>
        <v>3</v>
      </c>
    </row>
    <row r="102" spans="1:6">
      <c r="A102" s="2">
        <v>98</v>
      </c>
      <c r="B102" s="17" t="s">
        <v>118</v>
      </c>
      <c r="C102" s="2" t="s">
        <v>16</v>
      </c>
      <c r="D102" s="2" t="s">
        <v>16</v>
      </c>
      <c r="E102" s="2" t="s">
        <v>16</v>
      </c>
      <c r="F102" s="2">
        <f t="shared" si="1"/>
        <v>3</v>
      </c>
    </row>
    <row r="103" spans="1:6">
      <c r="A103" s="2">
        <v>99</v>
      </c>
      <c r="B103" s="17" t="s">
        <v>119</v>
      </c>
      <c r="C103" s="2" t="s">
        <v>16</v>
      </c>
      <c r="D103" s="2" t="s">
        <v>16</v>
      </c>
      <c r="E103" s="2" t="s">
        <v>16</v>
      </c>
      <c r="F103" s="2">
        <f t="shared" si="1"/>
        <v>3</v>
      </c>
    </row>
    <row r="104" spans="1:6">
      <c r="A104" s="2">
        <v>100</v>
      </c>
      <c r="B104" s="17" t="s">
        <v>120</v>
      </c>
      <c r="C104" s="2" t="s">
        <v>16</v>
      </c>
      <c r="D104" s="2" t="s">
        <v>16</v>
      </c>
      <c r="E104" s="2" t="s">
        <v>16</v>
      </c>
      <c r="F104" s="2">
        <f t="shared" si="1"/>
        <v>3</v>
      </c>
    </row>
    <row r="105" spans="1:6">
      <c r="A105" s="2">
        <v>101</v>
      </c>
      <c r="B105" s="17" t="s">
        <v>121</v>
      </c>
      <c r="C105" s="2" t="s">
        <v>16</v>
      </c>
      <c r="D105" s="2" t="s">
        <v>16</v>
      </c>
      <c r="E105" s="2" t="s">
        <v>16</v>
      </c>
      <c r="F105" s="2">
        <f t="shared" si="1"/>
        <v>3</v>
      </c>
    </row>
    <row r="106" spans="1:6">
      <c r="A106" s="2">
        <v>102</v>
      </c>
      <c r="B106" s="17" t="s">
        <v>122</v>
      </c>
      <c r="C106" s="2" t="s">
        <v>16</v>
      </c>
      <c r="D106" s="2" t="s">
        <v>16</v>
      </c>
      <c r="E106" s="2" t="s">
        <v>16</v>
      </c>
      <c r="F106" s="2">
        <f t="shared" si="1"/>
        <v>3</v>
      </c>
    </row>
    <row r="107" spans="1:6">
      <c r="A107" s="2">
        <v>103</v>
      </c>
      <c r="B107" s="17" t="s">
        <v>123</v>
      </c>
      <c r="C107" s="2" t="s">
        <v>16</v>
      </c>
      <c r="D107" s="2" t="s">
        <v>16</v>
      </c>
      <c r="E107" s="2" t="s">
        <v>16</v>
      </c>
      <c r="F107" s="2">
        <f t="shared" si="1"/>
        <v>3</v>
      </c>
    </row>
    <row r="108" spans="1:6">
      <c r="A108" s="2">
        <v>104</v>
      </c>
      <c r="B108" s="17" t="s">
        <v>124</v>
      </c>
      <c r="C108" s="2" t="s">
        <v>16</v>
      </c>
      <c r="D108" s="2" t="s">
        <v>16</v>
      </c>
      <c r="E108" s="2" t="s">
        <v>16</v>
      </c>
      <c r="F108" s="2">
        <f t="shared" si="1"/>
        <v>3</v>
      </c>
    </row>
    <row r="109" spans="1:6">
      <c r="A109" s="2">
        <v>105</v>
      </c>
      <c r="B109" s="17" t="s">
        <v>125</v>
      </c>
      <c r="C109" s="2" t="s">
        <v>16</v>
      </c>
      <c r="D109" s="2" t="s">
        <v>16</v>
      </c>
      <c r="E109" s="2" t="s">
        <v>16</v>
      </c>
      <c r="F109" s="2">
        <f t="shared" si="1"/>
        <v>3</v>
      </c>
    </row>
    <row r="110" spans="1:6">
      <c r="A110" s="2">
        <v>106</v>
      </c>
      <c r="B110" s="17" t="s">
        <v>126</v>
      </c>
      <c r="C110" s="2" t="s">
        <v>16</v>
      </c>
      <c r="D110" s="2" t="s">
        <v>16</v>
      </c>
      <c r="E110" s="2" t="s">
        <v>16</v>
      </c>
      <c r="F110" s="2">
        <f t="shared" si="1"/>
        <v>3</v>
      </c>
    </row>
    <row r="111" spans="1:6">
      <c r="A111" s="2">
        <v>107</v>
      </c>
      <c r="B111" s="17" t="s">
        <v>127</v>
      </c>
      <c r="C111" s="2" t="s">
        <v>16</v>
      </c>
      <c r="D111" s="2" t="s">
        <v>16</v>
      </c>
      <c r="E111" s="2" t="s">
        <v>16</v>
      </c>
      <c r="F111" s="2">
        <f t="shared" si="1"/>
        <v>3</v>
      </c>
    </row>
    <row r="112" spans="1:6">
      <c r="A112" s="2">
        <v>108</v>
      </c>
      <c r="B112" s="17" t="s">
        <v>128</v>
      </c>
      <c r="C112" s="2" t="s">
        <v>16</v>
      </c>
      <c r="D112" s="2" t="s">
        <v>16</v>
      </c>
      <c r="E112" s="2" t="s">
        <v>16</v>
      </c>
      <c r="F112" s="2">
        <f t="shared" si="1"/>
        <v>3</v>
      </c>
    </row>
    <row r="113" spans="1:6">
      <c r="A113" s="2">
        <v>109</v>
      </c>
      <c r="B113" s="17" t="s">
        <v>129</v>
      </c>
      <c r="C113" s="2" t="s">
        <v>16</v>
      </c>
      <c r="D113" s="2" t="s">
        <v>16</v>
      </c>
      <c r="E113" s="2" t="s">
        <v>16</v>
      </c>
      <c r="F113" s="2">
        <f t="shared" si="1"/>
        <v>3</v>
      </c>
    </row>
    <row r="114" spans="1:6">
      <c r="A114" s="2">
        <v>110</v>
      </c>
      <c r="B114" s="17" t="s">
        <v>130</v>
      </c>
      <c r="C114" s="2" t="s">
        <v>16</v>
      </c>
      <c r="D114" s="2" t="s">
        <v>16</v>
      </c>
      <c r="E114" s="2" t="s">
        <v>16</v>
      </c>
      <c r="F114" s="2">
        <f t="shared" si="1"/>
        <v>3</v>
      </c>
    </row>
    <row r="115" spans="1:6">
      <c r="A115" s="2">
        <v>111</v>
      </c>
      <c r="B115" s="17" t="s">
        <v>131</v>
      </c>
      <c r="C115" s="2" t="s">
        <v>16</v>
      </c>
      <c r="D115" s="2" t="s">
        <v>16</v>
      </c>
      <c r="E115" s="2" t="s">
        <v>16</v>
      </c>
      <c r="F115" s="2">
        <f t="shared" si="1"/>
        <v>3</v>
      </c>
    </row>
    <row r="116" spans="1:6">
      <c r="A116" s="2">
        <v>112</v>
      </c>
      <c r="B116" s="17" t="s">
        <v>132</v>
      </c>
      <c r="C116" s="2" t="s">
        <v>16</v>
      </c>
      <c r="D116" s="2" t="s">
        <v>16</v>
      </c>
      <c r="E116" s="2" t="s">
        <v>16</v>
      </c>
      <c r="F116" s="2">
        <f t="shared" si="1"/>
        <v>3</v>
      </c>
    </row>
    <row r="117" spans="1:6">
      <c r="A117" s="2">
        <v>113</v>
      </c>
      <c r="B117" s="17" t="s">
        <v>133</v>
      </c>
      <c r="C117" s="2" t="s">
        <v>16</v>
      </c>
      <c r="D117" s="2" t="s">
        <v>16</v>
      </c>
      <c r="E117" s="2" t="s">
        <v>16</v>
      </c>
      <c r="F117" s="2">
        <f t="shared" si="1"/>
        <v>3</v>
      </c>
    </row>
    <row r="118" spans="1:6">
      <c r="A118" s="2">
        <v>114</v>
      </c>
      <c r="B118" s="17" t="s">
        <v>134</v>
      </c>
      <c r="C118" s="2" t="s">
        <v>16</v>
      </c>
      <c r="D118" s="2" t="s">
        <v>16</v>
      </c>
      <c r="E118" s="2" t="s">
        <v>16</v>
      </c>
      <c r="F118" s="2">
        <f t="shared" si="1"/>
        <v>3</v>
      </c>
    </row>
    <row r="119" spans="1:6">
      <c r="A119" s="2">
        <v>115</v>
      </c>
      <c r="B119" s="17" t="s">
        <v>135</v>
      </c>
      <c r="C119" s="2" t="s">
        <v>16</v>
      </c>
      <c r="D119" s="2" t="s">
        <v>16</v>
      </c>
      <c r="E119" s="2" t="s">
        <v>16</v>
      </c>
      <c r="F119" s="2">
        <f t="shared" si="1"/>
        <v>3</v>
      </c>
    </row>
    <row r="120" spans="1:6">
      <c r="A120" s="2">
        <v>116</v>
      </c>
      <c r="B120" s="17" t="s">
        <v>136</v>
      </c>
      <c r="C120" s="2" t="s">
        <v>16</v>
      </c>
      <c r="D120" s="2" t="s">
        <v>16</v>
      </c>
      <c r="E120" s="2" t="s">
        <v>16</v>
      </c>
      <c r="F120" s="2">
        <f t="shared" si="1"/>
        <v>3</v>
      </c>
    </row>
    <row r="121" spans="1:6">
      <c r="A121" s="2">
        <v>117</v>
      </c>
      <c r="B121" s="17" t="s">
        <v>137</v>
      </c>
      <c r="C121" s="2" t="s">
        <v>16</v>
      </c>
      <c r="D121" s="2" t="s">
        <v>16</v>
      </c>
      <c r="E121" s="2" t="s">
        <v>16</v>
      </c>
      <c r="F121" s="2">
        <f t="shared" si="1"/>
        <v>3</v>
      </c>
    </row>
    <row r="122" spans="1:6">
      <c r="A122" s="2">
        <v>118</v>
      </c>
      <c r="B122" s="17" t="s">
        <v>138</v>
      </c>
      <c r="C122" s="2" t="s">
        <v>16</v>
      </c>
      <c r="D122" s="2" t="s">
        <v>16</v>
      </c>
      <c r="E122" s="2" t="s">
        <v>16</v>
      </c>
      <c r="F122" s="2">
        <f t="shared" si="1"/>
        <v>3</v>
      </c>
    </row>
    <row r="123" spans="1:6">
      <c r="A123" s="2">
        <v>119</v>
      </c>
      <c r="B123" s="17" t="s">
        <v>139</v>
      </c>
      <c r="C123" s="2" t="s">
        <v>16</v>
      </c>
      <c r="D123" s="2" t="s">
        <v>16</v>
      </c>
      <c r="E123" s="2" t="s">
        <v>16</v>
      </c>
      <c r="F123" s="2">
        <f t="shared" si="1"/>
        <v>3</v>
      </c>
    </row>
    <row r="124" spans="1:6">
      <c r="A124" s="2">
        <v>120</v>
      </c>
      <c r="B124" s="17" t="s">
        <v>140</v>
      </c>
      <c r="C124" s="2" t="s">
        <v>16</v>
      </c>
      <c r="D124" s="2" t="s">
        <v>16</v>
      </c>
      <c r="E124" s="2" t="s">
        <v>16</v>
      </c>
      <c r="F124" s="2">
        <f t="shared" si="1"/>
        <v>3</v>
      </c>
    </row>
  </sheetData>
  <mergeCells count="1">
    <mergeCell ref="A1:F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sqref="A1:F1"/>
    </sheetView>
  </sheetViews>
  <sheetFormatPr defaultRowHeight="15.75"/>
  <cols>
    <col min="1" max="1" width="4.42578125" style="6" bestFit="1" customWidth="1"/>
    <col min="2" max="2" width="33.85546875" style="1" bestFit="1" customWidth="1"/>
    <col min="3" max="3" width="7.28515625" style="6" bestFit="1" customWidth="1"/>
    <col min="4" max="4" width="8.140625" style="6" bestFit="1" customWidth="1"/>
    <col min="5" max="5" width="9" style="6" bestFit="1" customWidth="1"/>
    <col min="6" max="6" width="25.85546875" style="6" bestFit="1" customWidth="1"/>
    <col min="7" max="16384" width="9.140625" style="1"/>
  </cols>
  <sheetData>
    <row r="1" spans="1:6">
      <c r="A1" s="41" t="s">
        <v>141</v>
      </c>
      <c r="B1" s="42"/>
      <c r="C1" s="42"/>
      <c r="D1" s="42"/>
      <c r="E1" s="42"/>
      <c r="F1" s="42"/>
    </row>
    <row r="4" spans="1:6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5</v>
      </c>
    </row>
    <row r="5" spans="1:6">
      <c r="A5" s="2">
        <v>1</v>
      </c>
      <c r="B5" s="15" t="s">
        <v>21</v>
      </c>
      <c r="C5" s="2" t="s">
        <v>16</v>
      </c>
      <c r="D5" s="2" t="s">
        <v>16</v>
      </c>
      <c r="E5" s="2" t="s">
        <v>16</v>
      </c>
      <c r="F5" s="2">
        <f t="shared" ref="F5:F63" si="0">COUNTIF(C5:E5,"v")</f>
        <v>3</v>
      </c>
    </row>
    <row r="6" spans="1:6">
      <c r="A6" s="2">
        <v>2</v>
      </c>
      <c r="B6" s="15" t="s">
        <v>22</v>
      </c>
      <c r="C6" s="2" t="s">
        <v>16</v>
      </c>
      <c r="D6" s="2" t="s">
        <v>16</v>
      </c>
      <c r="E6" s="2" t="s">
        <v>16</v>
      </c>
      <c r="F6" s="2">
        <f t="shared" si="0"/>
        <v>3</v>
      </c>
    </row>
    <row r="7" spans="1:6">
      <c r="A7" s="2">
        <v>3</v>
      </c>
      <c r="B7" s="15" t="s">
        <v>23</v>
      </c>
      <c r="C7" s="2" t="s">
        <v>16</v>
      </c>
      <c r="D7" s="2" t="s">
        <v>16</v>
      </c>
      <c r="E7" s="2" t="s">
        <v>16</v>
      </c>
      <c r="F7" s="2">
        <f t="shared" si="0"/>
        <v>3</v>
      </c>
    </row>
    <row r="8" spans="1:6">
      <c r="A8" s="2">
        <v>4</v>
      </c>
      <c r="B8" s="15" t="s">
        <v>24</v>
      </c>
      <c r="C8" s="2" t="s">
        <v>16</v>
      </c>
      <c r="D8" s="2" t="s">
        <v>16</v>
      </c>
      <c r="E8" s="2" t="s">
        <v>16</v>
      </c>
      <c r="F8" s="2">
        <f t="shared" si="0"/>
        <v>3</v>
      </c>
    </row>
    <row r="9" spans="1:6">
      <c r="A9" s="2">
        <v>5</v>
      </c>
      <c r="B9" s="15" t="s">
        <v>25</v>
      </c>
      <c r="C9" s="2" t="s">
        <v>16</v>
      </c>
      <c r="D9" s="2" t="s">
        <v>16</v>
      </c>
      <c r="E9" s="2" t="s">
        <v>16</v>
      </c>
      <c r="F9" s="2">
        <f t="shared" si="0"/>
        <v>3</v>
      </c>
    </row>
    <row r="10" spans="1:6">
      <c r="A10" s="2">
        <v>6</v>
      </c>
      <c r="B10" s="15" t="s">
        <v>26</v>
      </c>
      <c r="C10" s="2" t="s">
        <v>16</v>
      </c>
      <c r="D10" s="2" t="s">
        <v>16</v>
      </c>
      <c r="E10" s="2" t="s">
        <v>16</v>
      </c>
      <c r="F10" s="2">
        <f t="shared" si="0"/>
        <v>3</v>
      </c>
    </row>
    <row r="11" spans="1:6">
      <c r="A11" s="2">
        <v>7</v>
      </c>
      <c r="B11" s="15" t="s">
        <v>27</v>
      </c>
      <c r="C11" s="2" t="s">
        <v>16</v>
      </c>
      <c r="D11" s="2" t="s">
        <v>16</v>
      </c>
      <c r="E11" s="2" t="s">
        <v>16</v>
      </c>
      <c r="F11" s="2">
        <f t="shared" si="0"/>
        <v>3</v>
      </c>
    </row>
    <row r="12" spans="1:6">
      <c r="A12" s="2">
        <v>8</v>
      </c>
      <c r="B12" s="15" t="s">
        <v>28</v>
      </c>
      <c r="C12" s="2" t="s">
        <v>16</v>
      </c>
      <c r="D12" s="2" t="s">
        <v>16</v>
      </c>
      <c r="E12" s="2" t="s">
        <v>16</v>
      </c>
      <c r="F12" s="2">
        <f t="shared" si="0"/>
        <v>3</v>
      </c>
    </row>
    <row r="13" spans="1:6">
      <c r="A13" s="2">
        <v>9</v>
      </c>
      <c r="B13" s="15" t="s">
        <v>29</v>
      </c>
      <c r="C13" s="2" t="s">
        <v>16</v>
      </c>
      <c r="D13" s="2" t="s">
        <v>16</v>
      </c>
      <c r="E13" s="2" t="s">
        <v>16</v>
      </c>
      <c r="F13" s="2">
        <f t="shared" si="0"/>
        <v>3</v>
      </c>
    </row>
    <row r="14" spans="1:6">
      <c r="A14" s="2">
        <v>10</v>
      </c>
      <c r="B14" s="15" t="s">
        <v>30</v>
      </c>
      <c r="C14" s="2" t="s">
        <v>16</v>
      </c>
      <c r="D14" s="2" t="s">
        <v>16</v>
      </c>
      <c r="E14" s="2" t="s">
        <v>16</v>
      </c>
      <c r="F14" s="2">
        <f t="shared" si="0"/>
        <v>3</v>
      </c>
    </row>
    <row r="15" spans="1:6">
      <c r="A15" s="2">
        <v>11</v>
      </c>
      <c r="B15" s="15" t="s">
        <v>31</v>
      </c>
      <c r="C15" s="2" t="s">
        <v>16</v>
      </c>
      <c r="D15" s="2" t="s">
        <v>16</v>
      </c>
      <c r="E15" s="2" t="s">
        <v>16</v>
      </c>
      <c r="F15" s="2">
        <f t="shared" si="0"/>
        <v>3</v>
      </c>
    </row>
    <row r="16" spans="1:6">
      <c r="A16" s="2">
        <v>12</v>
      </c>
      <c r="B16" s="15" t="s">
        <v>32</v>
      </c>
      <c r="C16" s="2" t="s">
        <v>16</v>
      </c>
      <c r="D16" s="2" t="s">
        <v>16</v>
      </c>
      <c r="E16" s="2" t="s">
        <v>16</v>
      </c>
      <c r="F16" s="2">
        <f t="shared" si="0"/>
        <v>3</v>
      </c>
    </row>
    <row r="17" spans="1:6">
      <c r="A17" s="2">
        <v>13</v>
      </c>
      <c r="B17" s="15" t="s">
        <v>33</v>
      </c>
      <c r="C17" s="2" t="s">
        <v>16</v>
      </c>
      <c r="D17" s="2" t="s">
        <v>16</v>
      </c>
      <c r="E17" s="2" t="s">
        <v>16</v>
      </c>
      <c r="F17" s="2">
        <f t="shared" si="0"/>
        <v>3</v>
      </c>
    </row>
    <row r="18" spans="1:6">
      <c r="A18" s="2">
        <v>14</v>
      </c>
      <c r="B18" s="15" t="s">
        <v>34</v>
      </c>
      <c r="C18" s="2" t="s">
        <v>16</v>
      </c>
      <c r="D18" s="2" t="s">
        <v>16</v>
      </c>
      <c r="E18" s="2" t="s">
        <v>16</v>
      </c>
      <c r="F18" s="2">
        <f t="shared" si="0"/>
        <v>3</v>
      </c>
    </row>
    <row r="19" spans="1:6">
      <c r="A19" s="2">
        <v>15</v>
      </c>
      <c r="B19" s="15" t="s">
        <v>35</v>
      </c>
      <c r="C19" s="2" t="s">
        <v>16</v>
      </c>
      <c r="D19" s="2" t="s">
        <v>16</v>
      </c>
      <c r="E19" s="2" t="s">
        <v>16</v>
      </c>
      <c r="F19" s="2">
        <f t="shared" si="0"/>
        <v>3</v>
      </c>
    </row>
    <row r="20" spans="1:6">
      <c r="A20" s="2">
        <v>16</v>
      </c>
      <c r="B20" s="15" t="s">
        <v>36</v>
      </c>
      <c r="C20" s="2" t="s">
        <v>16</v>
      </c>
      <c r="D20" s="2" t="s">
        <v>16</v>
      </c>
      <c r="E20" s="2" t="s">
        <v>16</v>
      </c>
      <c r="F20" s="2">
        <f t="shared" si="0"/>
        <v>3</v>
      </c>
    </row>
    <row r="21" spans="1:6">
      <c r="A21" s="2">
        <v>17</v>
      </c>
      <c r="B21" s="15" t="s">
        <v>37</v>
      </c>
      <c r="C21" s="2" t="s">
        <v>16</v>
      </c>
      <c r="D21" s="2" t="s">
        <v>16</v>
      </c>
      <c r="E21" s="2" t="s">
        <v>16</v>
      </c>
      <c r="F21" s="2">
        <f t="shared" si="0"/>
        <v>3</v>
      </c>
    </row>
    <row r="22" spans="1:6">
      <c r="A22" s="2">
        <v>18</v>
      </c>
      <c r="B22" s="15" t="s">
        <v>38</v>
      </c>
      <c r="C22" s="2" t="s">
        <v>16</v>
      </c>
      <c r="D22" s="2" t="s">
        <v>16</v>
      </c>
      <c r="E22" s="2" t="s">
        <v>16</v>
      </c>
      <c r="F22" s="2">
        <f t="shared" si="0"/>
        <v>3</v>
      </c>
    </row>
    <row r="23" spans="1:6">
      <c r="A23" s="2">
        <v>19</v>
      </c>
      <c r="B23" s="15" t="s">
        <v>39</v>
      </c>
      <c r="C23" s="2" t="s">
        <v>16</v>
      </c>
      <c r="D23" s="2" t="s">
        <v>16</v>
      </c>
      <c r="E23" s="2" t="s">
        <v>16</v>
      </c>
      <c r="F23" s="2">
        <f t="shared" si="0"/>
        <v>3</v>
      </c>
    </row>
    <row r="24" spans="1:6">
      <c r="A24" s="2">
        <v>20</v>
      </c>
      <c r="B24" s="15" t="s">
        <v>40</v>
      </c>
      <c r="C24" s="2" t="s">
        <v>16</v>
      </c>
      <c r="D24" s="2" t="s">
        <v>16</v>
      </c>
      <c r="E24" s="2" t="s">
        <v>16</v>
      </c>
      <c r="F24" s="2">
        <f t="shared" si="0"/>
        <v>3</v>
      </c>
    </row>
    <row r="25" spans="1:6">
      <c r="A25" s="2">
        <v>21</v>
      </c>
      <c r="B25" s="15" t="s">
        <v>41</v>
      </c>
      <c r="C25" s="2" t="s">
        <v>16</v>
      </c>
      <c r="D25" s="2" t="s">
        <v>16</v>
      </c>
      <c r="E25" s="2" t="s">
        <v>16</v>
      </c>
      <c r="F25" s="2">
        <f t="shared" si="0"/>
        <v>3</v>
      </c>
    </row>
    <row r="26" spans="1:6">
      <c r="A26" s="2">
        <v>22</v>
      </c>
      <c r="B26" s="15" t="s">
        <v>42</v>
      </c>
      <c r="C26" s="2" t="s">
        <v>16</v>
      </c>
      <c r="D26" s="2" t="s">
        <v>16</v>
      </c>
      <c r="E26" s="2" t="s">
        <v>16</v>
      </c>
      <c r="F26" s="2">
        <f t="shared" si="0"/>
        <v>3</v>
      </c>
    </row>
    <row r="27" spans="1:6">
      <c r="A27" s="2">
        <v>23</v>
      </c>
      <c r="B27" s="15" t="s">
        <v>43</v>
      </c>
      <c r="C27" s="2" t="s">
        <v>16</v>
      </c>
      <c r="D27" s="2" t="s">
        <v>16</v>
      </c>
      <c r="E27" s="2" t="s">
        <v>16</v>
      </c>
      <c r="F27" s="2">
        <f t="shared" si="0"/>
        <v>3</v>
      </c>
    </row>
    <row r="28" spans="1:6">
      <c r="A28" s="2">
        <v>24</v>
      </c>
      <c r="B28" s="15" t="s">
        <v>44</v>
      </c>
      <c r="C28" s="2" t="s">
        <v>16</v>
      </c>
      <c r="D28" s="2" t="s">
        <v>16</v>
      </c>
      <c r="E28" s="2" t="s">
        <v>16</v>
      </c>
      <c r="F28" s="2">
        <f t="shared" si="0"/>
        <v>3</v>
      </c>
    </row>
    <row r="29" spans="1:6">
      <c r="A29" s="2">
        <v>25</v>
      </c>
      <c r="B29" s="15" t="s">
        <v>45</v>
      </c>
      <c r="C29" s="2" t="s">
        <v>16</v>
      </c>
      <c r="D29" s="2" t="s">
        <v>16</v>
      </c>
      <c r="E29" s="2" t="s">
        <v>16</v>
      </c>
      <c r="F29" s="2">
        <f t="shared" si="0"/>
        <v>3</v>
      </c>
    </row>
    <row r="30" spans="1:6">
      <c r="A30" s="2">
        <v>26</v>
      </c>
      <c r="B30" s="15" t="s">
        <v>46</v>
      </c>
      <c r="C30" s="2" t="s">
        <v>16</v>
      </c>
      <c r="D30" s="2" t="s">
        <v>16</v>
      </c>
      <c r="E30" s="2" t="s">
        <v>16</v>
      </c>
      <c r="F30" s="2">
        <f t="shared" si="0"/>
        <v>3</v>
      </c>
    </row>
    <row r="31" spans="1:6">
      <c r="A31" s="2">
        <v>27</v>
      </c>
      <c r="B31" s="15" t="s">
        <v>47</v>
      </c>
      <c r="C31" s="2" t="s">
        <v>16</v>
      </c>
      <c r="D31" s="2" t="s">
        <v>16</v>
      </c>
      <c r="E31" s="2" t="s">
        <v>16</v>
      </c>
      <c r="F31" s="2">
        <f t="shared" si="0"/>
        <v>3</v>
      </c>
    </row>
    <row r="32" spans="1:6">
      <c r="A32" s="2">
        <v>28</v>
      </c>
      <c r="B32" s="15" t="s">
        <v>48</v>
      </c>
      <c r="C32" s="2" t="s">
        <v>16</v>
      </c>
      <c r="D32" s="2" t="s">
        <v>16</v>
      </c>
      <c r="E32" s="2" t="s">
        <v>16</v>
      </c>
      <c r="F32" s="2">
        <f t="shared" si="0"/>
        <v>3</v>
      </c>
    </row>
    <row r="33" spans="1:6">
      <c r="A33" s="2">
        <v>29</v>
      </c>
      <c r="B33" s="15" t="s">
        <v>49</v>
      </c>
      <c r="C33" s="2" t="s">
        <v>16</v>
      </c>
      <c r="D33" s="2" t="s">
        <v>16</v>
      </c>
      <c r="E33" s="2" t="s">
        <v>16</v>
      </c>
      <c r="F33" s="2">
        <f t="shared" si="0"/>
        <v>3</v>
      </c>
    </row>
    <row r="34" spans="1:6">
      <c r="A34" s="2">
        <v>30</v>
      </c>
      <c r="B34" s="15" t="s">
        <v>50</v>
      </c>
      <c r="C34" s="2" t="s">
        <v>16</v>
      </c>
      <c r="D34" s="2" t="s">
        <v>16</v>
      </c>
      <c r="E34" s="2" t="s">
        <v>16</v>
      </c>
      <c r="F34" s="2">
        <f t="shared" si="0"/>
        <v>3</v>
      </c>
    </row>
    <row r="35" spans="1:6">
      <c r="A35" s="2">
        <v>31</v>
      </c>
      <c r="B35" s="15" t="s">
        <v>51</v>
      </c>
      <c r="C35" s="2" t="s">
        <v>16</v>
      </c>
      <c r="D35" s="2" t="s">
        <v>16</v>
      </c>
      <c r="E35" s="2" t="s">
        <v>16</v>
      </c>
      <c r="F35" s="2">
        <f t="shared" si="0"/>
        <v>3</v>
      </c>
    </row>
    <row r="36" spans="1:6">
      <c r="A36" s="2">
        <v>32</v>
      </c>
      <c r="B36" s="15" t="s">
        <v>52</v>
      </c>
      <c r="C36" s="2" t="s">
        <v>16</v>
      </c>
      <c r="D36" s="2" t="s">
        <v>16</v>
      </c>
      <c r="E36" s="2" t="s">
        <v>16</v>
      </c>
      <c r="F36" s="2">
        <f t="shared" si="0"/>
        <v>3</v>
      </c>
    </row>
    <row r="37" spans="1:6">
      <c r="A37" s="2">
        <v>33</v>
      </c>
      <c r="B37" s="15" t="s">
        <v>53</v>
      </c>
      <c r="C37" s="2" t="s">
        <v>16</v>
      </c>
      <c r="D37" s="2" t="s">
        <v>16</v>
      </c>
      <c r="E37" s="2" t="s">
        <v>16</v>
      </c>
      <c r="F37" s="2">
        <f t="shared" si="0"/>
        <v>3</v>
      </c>
    </row>
    <row r="38" spans="1:6">
      <c r="A38" s="2">
        <v>34</v>
      </c>
      <c r="B38" s="15" t="s">
        <v>54</v>
      </c>
      <c r="C38" s="2" t="s">
        <v>16</v>
      </c>
      <c r="D38" s="2" t="s">
        <v>16</v>
      </c>
      <c r="E38" s="2" t="s">
        <v>16</v>
      </c>
      <c r="F38" s="2">
        <f t="shared" si="0"/>
        <v>3</v>
      </c>
    </row>
    <row r="39" spans="1:6">
      <c r="A39" s="2">
        <v>35</v>
      </c>
      <c r="B39" s="15" t="s">
        <v>55</v>
      </c>
      <c r="C39" s="2" t="s">
        <v>16</v>
      </c>
      <c r="D39" s="2" t="s">
        <v>16</v>
      </c>
      <c r="E39" s="2" t="s">
        <v>16</v>
      </c>
      <c r="F39" s="2">
        <f t="shared" si="0"/>
        <v>3</v>
      </c>
    </row>
    <row r="40" spans="1:6">
      <c r="A40" s="2">
        <v>36</v>
      </c>
      <c r="B40" s="15" t="s">
        <v>56</v>
      </c>
      <c r="C40" s="2" t="s">
        <v>16</v>
      </c>
      <c r="D40" s="2" t="s">
        <v>16</v>
      </c>
      <c r="E40" s="2" t="s">
        <v>16</v>
      </c>
      <c r="F40" s="2">
        <f t="shared" si="0"/>
        <v>3</v>
      </c>
    </row>
    <row r="41" spans="1:6">
      <c r="A41" s="2">
        <v>37</v>
      </c>
      <c r="B41" s="15" t="s">
        <v>57</v>
      </c>
      <c r="C41" s="2" t="s">
        <v>16</v>
      </c>
      <c r="D41" s="2" t="s">
        <v>16</v>
      </c>
      <c r="E41" s="2" t="s">
        <v>16</v>
      </c>
      <c r="F41" s="2">
        <f t="shared" si="0"/>
        <v>3</v>
      </c>
    </row>
    <row r="42" spans="1:6">
      <c r="A42" s="2">
        <v>38</v>
      </c>
      <c r="B42" s="15" t="s">
        <v>58</v>
      </c>
      <c r="C42" s="2" t="s">
        <v>16</v>
      </c>
      <c r="D42" s="2" t="s">
        <v>16</v>
      </c>
      <c r="E42" s="2" t="s">
        <v>16</v>
      </c>
      <c r="F42" s="2">
        <f t="shared" si="0"/>
        <v>3</v>
      </c>
    </row>
    <row r="43" spans="1:6">
      <c r="A43" s="2">
        <v>39</v>
      </c>
      <c r="B43" s="15" t="s">
        <v>59</v>
      </c>
      <c r="C43" s="2" t="s">
        <v>16</v>
      </c>
      <c r="D43" s="2" t="s">
        <v>16</v>
      </c>
      <c r="E43" s="2" t="s">
        <v>16</v>
      </c>
      <c r="F43" s="2">
        <f t="shared" si="0"/>
        <v>3</v>
      </c>
    </row>
    <row r="44" spans="1:6">
      <c r="A44" s="2">
        <v>40</v>
      </c>
      <c r="B44" s="15" t="s">
        <v>60</v>
      </c>
      <c r="C44" s="2" t="s">
        <v>16</v>
      </c>
      <c r="D44" s="2" t="s">
        <v>16</v>
      </c>
      <c r="E44" s="2" t="s">
        <v>16</v>
      </c>
      <c r="F44" s="2">
        <f t="shared" si="0"/>
        <v>3</v>
      </c>
    </row>
    <row r="45" spans="1:6">
      <c r="A45" s="2">
        <v>41</v>
      </c>
      <c r="B45" s="15" t="s">
        <v>61</v>
      </c>
      <c r="C45" s="2" t="s">
        <v>16</v>
      </c>
      <c r="D45" s="2" t="s">
        <v>16</v>
      </c>
      <c r="E45" s="2" t="s">
        <v>16</v>
      </c>
      <c r="F45" s="2">
        <f t="shared" si="0"/>
        <v>3</v>
      </c>
    </row>
    <row r="46" spans="1:6">
      <c r="A46" s="2">
        <v>42</v>
      </c>
      <c r="B46" s="15" t="s">
        <v>62</v>
      </c>
      <c r="C46" s="2" t="s">
        <v>16</v>
      </c>
      <c r="D46" s="2" t="s">
        <v>16</v>
      </c>
      <c r="E46" s="2" t="s">
        <v>16</v>
      </c>
      <c r="F46" s="2">
        <f t="shared" si="0"/>
        <v>3</v>
      </c>
    </row>
    <row r="47" spans="1:6">
      <c r="A47" s="2">
        <v>43</v>
      </c>
      <c r="B47" s="15" t="s">
        <v>63</v>
      </c>
      <c r="C47" s="2" t="s">
        <v>16</v>
      </c>
      <c r="D47" s="2" t="s">
        <v>16</v>
      </c>
      <c r="E47" s="2" t="s">
        <v>16</v>
      </c>
      <c r="F47" s="2">
        <f t="shared" si="0"/>
        <v>3</v>
      </c>
    </row>
    <row r="48" spans="1:6">
      <c r="A48" s="2">
        <v>44</v>
      </c>
      <c r="B48" s="15" t="s">
        <v>64</v>
      </c>
      <c r="C48" s="2" t="s">
        <v>16</v>
      </c>
      <c r="D48" s="2" t="s">
        <v>16</v>
      </c>
      <c r="E48" s="2" t="s">
        <v>16</v>
      </c>
      <c r="F48" s="2">
        <f t="shared" si="0"/>
        <v>3</v>
      </c>
    </row>
    <row r="49" spans="1:6">
      <c r="A49" s="2">
        <v>45</v>
      </c>
      <c r="B49" s="15" t="s">
        <v>65</v>
      </c>
      <c r="C49" s="2" t="s">
        <v>16</v>
      </c>
      <c r="D49" s="2" t="s">
        <v>16</v>
      </c>
      <c r="E49" s="2" t="s">
        <v>16</v>
      </c>
      <c r="F49" s="2">
        <f t="shared" si="0"/>
        <v>3</v>
      </c>
    </row>
    <row r="50" spans="1:6">
      <c r="A50" s="2">
        <v>46</v>
      </c>
      <c r="B50" s="15" t="s">
        <v>66</v>
      </c>
      <c r="C50" s="2" t="s">
        <v>16</v>
      </c>
      <c r="D50" s="2" t="s">
        <v>16</v>
      </c>
      <c r="E50" s="2" t="s">
        <v>16</v>
      </c>
      <c r="F50" s="2">
        <f t="shared" si="0"/>
        <v>3</v>
      </c>
    </row>
    <row r="51" spans="1:6">
      <c r="A51" s="2">
        <v>47</v>
      </c>
      <c r="B51" s="15" t="s">
        <v>67</v>
      </c>
      <c r="C51" s="2" t="s">
        <v>16</v>
      </c>
      <c r="D51" s="2" t="s">
        <v>16</v>
      </c>
      <c r="E51" s="2" t="s">
        <v>16</v>
      </c>
      <c r="F51" s="2">
        <f t="shared" si="0"/>
        <v>3</v>
      </c>
    </row>
    <row r="52" spans="1:6">
      <c r="A52" s="2">
        <v>48</v>
      </c>
      <c r="B52" s="15" t="s">
        <v>68</v>
      </c>
      <c r="C52" s="2" t="s">
        <v>16</v>
      </c>
      <c r="D52" s="2" t="s">
        <v>16</v>
      </c>
      <c r="E52" s="2" t="s">
        <v>16</v>
      </c>
      <c r="F52" s="2">
        <f t="shared" si="0"/>
        <v>3</v>
      </c>
    </row>
    <row r="53" spans="1:6">
      <c r="A53" s="2">
        <v>49</v>
      </c>
      <c r="B53" s="15" t="s">
        <v>69</v>
      </c>
      <c r="C53" s="2" t="s">
        <v>16</v>
      </c>
      <c r="D53" s="2" t="s">
        <v>16</v>
      </c>
      <c r="E53" s="2" t="s">
        <v>16</v>
      </c>
      <c r="F53" s="2">
        <f t="shared" si="0"/>
        <v>3</v>
      </c>
    </row>
    <row r="54" spans="1:6">
      <c r="A54" s="2">
        <v>50</v>
      </c>
      <c r="B54" s="15" t="s">
        <v>70</v>
      </c>
      <c r="C54" s="2" t="s">
        <v>16</v>
      </c>
      <c r="D54" s="2" t="s">
        <v>16</v>
      </c>
      <c r="E54" s="2" t="s">
        <v>16</v>
      </c>
      <c r="F54" s="2">
        <f t="shared" si="0"/>
        <v>3</v>
      </c>
    </row>
    <row r="55" spans="1:6">
      <c r="A55" s="2">
        <v>51</v>
      </c>
      <c r="B55" s="15" t="s">
        <v>71</v>
      </c>
      <c r="C55" s="2" t="s">
        <v>16</v>
      </c>
      <c r="D55" s="2" t="s">
        <v>16</v>
      </c>
      <c r="E55" s="2" t="s">
        <v>16</v>
      </c>
      <c r="F55" s="2">
        <f t="shared" si="0"/>
        <v>3</v>
      </c>
    </row>
    <row r="56" spans="1:6">
      <c r="A56" s="2">
        <v>52</v>
      </c>
      <c r="B56" s="15" t="s">
        <v>72</v>
      </c>
      <c r="C56" s="2" t="s">
        <v>16</v>
      </c>
      <c r="D56" s="2" t="s">
        <v>16</v>
      </c>
      <c r="E56" s="2" t="s">
        <v>16</v>
      </c>
      <c r="F56" s="2">
        <f t="shared" si="0"/>
        <v>3</v>
      </c>
    </row>
    <row r="57" spans="1:6">
      <c r="A57" s="2">
        <v>53</v>
      </c>
      <c r="B57" s="15" t="s">
        <v>73</v>
      </c>
      <c r="C57" s="2" t="s">
        <v>16</v>
      </c>
      <c r="D57" s="2" t="s">
        <v>16</v>
      </c>
      <c r="E57" s="2" t="s">
        <v>16</v>
      </c>
      <c r="F57" s="2">
        <f t="shared" si="0"/>
        <v>3</v>
      </c>
    </row>
    <row r="58" spans="1:6">
      <c r="A58" s="2">
        <v>54</v>
      </c>
      <c r="B58" s="15" t="s">
        <v>74</v>
      </c>
      <c r="C58" s="2" t="s">
        <v>16</v>
      </c>
      <c r="D58" s="2" t="s">
        <v>16</v>
      </c>
      <c r="E58" s="2" t="s">
        <v>16</v>
      </c>
      <c r="F58" s="2">
        <f t="shared" si="0"/>
        <v>3</v>
      </c>
    </row>
    <row r="59" spans="1:6">
      <c r="A59" s="2">
        <v>55</v>
      </c>
      <c r="B59" s="15" t="s">
        <v>75</v>
      </c>
      <c r="C59" s="2" t="s">
        <v>16</v>
      </c>
      <c r="D59" s="2" t="s">
        <v>16</v>
      </c>
      <c r="E59" s="2" t="s">
        <v>16</v>
      </c>
      <c r="F59" s="2">
        <f t="shared" si="0"/>
        <v>3</v>
      </c>
    </row>
    <row r="60" spans="1:6">
      <c r="A60" s="2">
        <v>56</v>
      </c>
      <c r="B60" s="15" t="s">
        <v>76</v>
      </c>
      <c r="C60" s="2" t="s">
        <v>16</v>
      </c>
      <c r="D60" s="2" t="s">
        <v>16</v>
      </c>
      <c r="E60" s="2" t="s">
        <v>16</v>
      </c>
      <c r="F60" s="2">
        <f t="shared" si="0"/>
        <v>3</v>
      </c>
    </row>
    <row r="61" spans="1:6">
      <c r="A61" s="2">
        <v>57</v>
      </c>
      <c r="B61" s="15" t="s">
        <v>77</v>
      </c>
      <c r="C61" s="2" t="s">
        <v>16</v>
      </c>
      <c r="D61" s="2" t="s">
        <v>16</v>
      </c>
      <c r="E61" s="2" t="s">
        <v>16</v>
      </c>
      <c r="F61" s="2">
        <f t="shared" si="0"/>
        <v>3</v>
      </c>
    </row>
    <row r="62" spans="1:6">
      <c r="A62" s="2">
        <v>58</v>
      </c>
      <c r="B62" s="15" t="s">
        <v>78</v>
      </c>
      <c r="C62" s="2" t="s">
        <v>16</v>
      </c>
      <c r="D62" s="2" t="s">
        <v>16</v>
      </c>
      <c r="E62" s="2" t="s">
        <v>16</v>
      </c>
      <c r="F62" s="2">
        <f t="shared" si="0"/>
        <v>3</v>
      </c>
    </row>
    <row r="63" spans="1:6">
      <c r="A63" s="2">
        <v>59</v>
      </c>
      <c r="B63" s="15" t="s">
        <v>79</v>
      </c>
      <c r="C63" s="2" t="s">
        <v>16</v>
      </c>
      <c r="D63" s="2" t="s">
        <v>16</v>
      </c>
      <c r="E63" s="2" t="s">
        <v>16</v>
      </c>
      <c r="F63" s="2">
        <f t="shared" si="0"/>
        <v>3</v>
      </c>
    </row>
    <row r="64" spans="1:6">
      <c r="A64" s="2">
        <v>60</v>
      </c>
      <c r="B64" s="15" t="s">
        <v>80</v>
      </c>
      <c r="C64" s="2" t="s">
        <v>16</v>
      </c>
      <c r="D64" s="2" t="s">
        <v>16</v>
      </c>
      <c r="E64" s="2" t="s">
        <v>16</v>
      </c>
      <c r="F64" s="2">
        <f t="shared" ref="F64:F124" si="1">COUNTIF(C64:E64,"v")</f>
        <v>3</v>
      </c>
    </row>
    <row r="65" spans="1:6">
      <c r="A65" s="2">
        <v>61</v>
      </c>
      <c r="B65" s="15" t="s">
        <v>81</v>
      </c>
      <c r="C65" s="2" t="s">
        <v>16</v>
      </c>
      <c r="D65" s="2" t="s">
        <v>16</v>
      </c>
      <c r="E65" s="2" t="s">
        <v>16</v>
      </c>
      <c r="F65" s="2">
        <f t="shared" si="1"/>
        <v>3</v>
      </c>
    </row>
    <row r="66" spans="1:6">
      <c r="A66" s="2">
        <v>62</v>
      </c>
      <c r="B66" s="15" t="s">
        <v>82</v>
      </c>
      <c r="C66" s="2" t="s">
        <v>16</v>
      </c>
      <c r="D66" s="2" t="s">
        <v>16</v>
      </c>
      <c r="E66" s="2" t="s">
        <v>16</v>
      </c>
      <c r="F66" s="2">
        <f t="shared" si="1"/>
        <v>3</v>
      </c>
    </row>
    <row r="67" spans="1:6">
      <c r="A67" s="2">
        <v>63</v>
      </c>
      <c r="B67" s="15" t="s">
        <v>83</v>
      </c>
      <c r="C67" s="2" t="s">
        <v>16</v>
      </c>
      <c r="D67" s="2" t="s">
        <v>16</v>
      </c>
      <c r="E67" s="2" t="s">
        <v>16</v>
      </c>
      <c r="F67" s="2">
        <f t="shared" si="1"/>
        <v>3</v>
      </c>
    </row>
    <row r="68" spans="1:6">
      <c r="A68" s="2">
        <v>64</v>
      </c>
      <c r="B68" s="15" t="s">
        <v>84</v>
      </c>
      <c r="C68" s="2" t="s">
        <v>16</v>
      </c>
      <c r="D68" s="2" t="s">
        <v>16</v>
      </c>
      <c r="E68" s="2" t="s">
        <v>16</v>
      </c>
      <c r="F68" s="2">
        <f t="shared" si="1"/>
        <v>3</v>
      </c>
    </row>
    <row r="69" spans="1:6">
      <c r="A69" s="2">
        <v>65</v>
      </c>
      <c r="B69" s="15" t="s">
        <v>85</v>
      </c>
      <c r="C69" s="2" t="s">
        <v>16</v>
      </c>
      <c r="D69" s="2" t="s">
        <v>16</v>
      </c>
      <c r="E69" s="2" t="s">
        <v>16</v>
      </c>
      <c r="F69" s="2">
        <f t="shared" si="1"/>
        <v>3</v>
      </c>
    </row>
    <row r="70" spans="1:6">
      <c r="A70" s="2">
        <v>66</v>
      </c>
      <c r="B70" s="15" t="s">
        <v>86</v>
      </c>
      <c r="C70" s="2" t="s">
        <v>16</v>
      </c>
      <c r="D70" s="2" t="s">
        <v>16</v>
      </c>
      <c r="E70" s="2" t="s">
        <v>16</v>
      </c>
      <c r="F70" s="2">
        <f t="shared" si="1"/>
        <v>3</v>
      </c>
    </row>
    <row r="71" spans="1:6">
      <c r="A71" s="2">
        <v>67</v>
      </c>
      <c r="B71" s="15" t="s">
        <v>87</v>
      </c>
      <c r="C71" s="2" t="s">
        <v>16</v>
      </c>
      <c r="D71" s="2" t="s">
        <v>16</v>
      </c>
      <c r="E71" s="2" t="s">
        <v>16</v>
      </c>
      <c r="F71" s="2">
        <f t="shared" si="1"/>
        <v>3</v>
      </c>
    </row>
    <row r="72" spans="1:6">
      <c r="A72" s="2">
        <v>68</v>
      </c>
      <c r="B72" s="15" t="s">
        <v>88</v>
      </c>
      <c r="C72" s="2" t="s">
        <v>16</v>
      </c>
      <c r="D72" s="2" t="s">
        <v>16</v>
      </c>
      <c r="E72" s="2" t="s">
        <v>16</v>
      </c>
      <c r="F72" s="2">
        <f t="shared" si="1"/>
        <v>3</v>
      </c>
    </row>
    <row r="73" spans="1:6">
      <c r="A73" s="2">
        <v>69</v>
      </c>
      <c r="B73" s="15" t="s">
        <v>89</v>
      </c>
      <c r="C73" s="2" t="s">
        <v>16</v>
      </c>
      <c r="D73" s="2" t="s">
        <v>16</v>
      </c>
      <c r="E73" s="2" t="s">
        <v>16</v>
      </c>
      <c r="F73" s="2">
        <f t="shared" si="1"/>
        <v>3</v>
      </c>
    </row>
    <row r="74" spans="1:6">
      <c r="A74" s="2">
        <v>70</v>
      </c>
      <c r="B74" s="15" t="s">
        <v>90</v>
      </c>
      <c r="C74" s="2" t="s">
        <v>16</v>
      </c>
      <c r="D74" s="2" t="s">
        <v>16</v>
      </c>
      <c r="E74" s="2" t="s">
        <v>16</v>
      </c>
      <c r="F74" s="2">
        <f t="shared" si="1"/>
        <v>3</v>
      </c>
    </row>
    <row r="75" spans="1:6">
      <c r="A75" s="2">
        <v>71</v>
      </c>
      <c r="B75" s="15" t="s">
        <v>91</v>
      </c>
      <c r="C75" s="2" t="s">
        <v>16</v>
      </c>
      <c r="D75" s="2" t="s">
        <v>16</v>
      </c>
      <c r="E75" s="2" t="s">
        <v>16</v>
      </c>
      <c r="F75" s="2">
        <f t="shared" si="1"/>
        <v>3</v>
      </c>
    </row>
    <row r="76" spans="1:6">
      <c r="A76" s="2">
        <v>72</v>
      </c>
      <c r="B76" s="15" t="s">
        <v>92</v>
      </c>
      <c r="C76" s="2" t="s">
        <v>16</v>
      </c>
      <c r="D76" s="2" t="s">
        <v>16</v>
      </c>
      <c r="E76" s="2" t="s">
        <v>16</v>
      </c>
      <c r="F76" s="2">
        <f t="shared" si="1"/>
        <v>3</v>
      </c>
    </row>
    <row r="77" spans="1:6">
      <c r="A77" s="2">
        <v>73</v>
      </c>
      <c r="B77" s="15" t="s">
        <v>93</v>
      </c>
      <c r="C77" s="2" t="s">
        <v>16</v>
      </c>
      <c r="D77" s="2" t="s">
        <v>16</v>
      </c>
      <c r="E77" s="2" t="s">
        <v>16</v>
      </c>
      <c r="F77" s="2">
        <f t="shared" si="1"/>
        <v>3</v>
      </c>
    </row>
    <row r="78" spans="1:6">
      <c r="A78" s="2">
        <v>74</v>
      </c>
      <c r="B78" s="15" t="s">
        <v>94</v>
      </c>
      <c r="C78" s="2" t="s">
        <v>16</v>
      </c>
      <c r="D78" s="2" t="s">
        <v>16</v>
      </c>
      <c r="E78" s="2" t="s">
        <v>16</v>
      </c>
      <c r="F78" s="2">
        <f t="shared" si="1"/>
        <v>3</v>
      </c>
    </row>
    <row r="79" spans="1:6">
      <c r="A79" s="2">
        <v>75</v>
      </c>
      <c r="B79" s="15" t="s">
        <v>95</v>
      </c>
      <c r="C79" s="2" t="s">
        <v>16</v>
      </c>
      <c r="D79" s="2" t="s">
        <v>16</v>
      </c>
      <c r="E79" s="2" t="s">
        <v>16</v>
      </c>
      <c r="F79" s="2">
        <f t="shared" si="1"/>
        <v>3</v>
      </c>
    </row>
    <row r="80" spans="1:6">
      <c r="A80" s="2">
        <v>76</v>
      </c>
      <c r="B80" s="15" t="s">
        <v>96</v>
      </c>
      <c r="C80" s="2" t="s">
        <v>16</v>
      </c>
      <c r="D80" s="2" t="s">
        <v>16</v>
      </c>
      <c r="E80" s="2" t="s">
        <v>16</v>
      </c>
      <c r="F80" s="2">
        <f t="shared" si="1"/>
        <v>3</v>
      </c>
    </row>
    <row r="81" spans="1:6">
      <c r="A81" s="2">
        <v>77</v>
      </c>
      <c r="B81" s="15" t="s">
        <v>97</v>
      </c>
      <c r="C81" s="2" t="s">
        <v>16</v>
      </c>
      <c r="D81" s="2" t="s">
        <v>16</v>
      </c>
      <c r="E81" s="2" t="s">
        <v>16</v>
      </c>
      <c r="F81" s="2">
        <f t="shared" si="1"/>
        <v>3</v>
      </c>
    </row>
    <row r="82" spans="1:6">
      <c r="A82" s="2">
        <v>78</v>
      </c>
      <c r="B82" s="15" t="s">
        <v>98</v>
      </c>
      <c r="C82" s="2" t="s">
        <v>16</v>
      </c>
      <c r="D82" s="2" t="s">
        <v>16</v>
      </c>
      <c r="E82" s="2" t="s">
        <v>16</v>
      </c>
      <c r="F82" s="2">
        <f t="shared" si="1"/>
        <v>3</v>
      </c>
    </row>
    <row r="83" spans="1:6">
      <c r="A83" s="2">
        <v>79</v>
      </c>
      <c r="B83" s="15" t="s">
        <v>99</v>
      </c>
      <c r="C83" s="2" t="s">
        <v>16</v>
      </c>
      <c r="D83" s="2" t="s">
        <v>16</v>
      </c>
      <c r="E83" s="2" t="s">
        <v>16</v>
      </c>
      <c r="F83" s="2">
        <f t="shared" si="1"/>
        <v>3</v>
      </c>
    </row>
    <row r="84" spans="1:6">
      <c r="A84" s="2">
        <v>80</v>
      </c>
      <c r="B84" s="15" t="s">
        <v>100</v>
      </c>
      <c r="C84" s="2" t="s">
        <v>16</v>
      </c>
      <c r="D84" s="2" t="s">
        <v>16</v>
      </c>
      <c r="E84" s="2" t="s">
        <v>16</v>
      </c>
      <c r="F84" s="2">
        <f t="shared" si="1"/>
        <v>3</v>
      </c>
    </row>
    <row r="85" spans="1:6">
      <c r="A85" s="2">
        <v>81</v>
      </c>
      <c r="B85" s="15" t="s">
        <v>101</v>
      </c>
      <c r="C85" s="2" t="s">
        <v>16</v>
      </c>
      <c r="D85" s="2" t="s">
        <v>16</v>
      </c>
      <c r="E85" s="2" t="s">
        <v>16</v>
      </c>
      <c r="F85" s="2">
        <f t="shared" si="1"/>
        <v>3</v>
      </c>
    </row>
    <row r="86" spans="1:6">
      <c r="A86" s="2">
        <v>82</v>
      </c>
      <c r="B86" s="15" t="s">
        <v>102</v>
      </c>
      <c r="C86" s="2" t="s">
        <v>16</v>
      </c>
      <c r="D86" s="2" t="s">
        <v>16</v>
      </c>
      <c r="E86" s="2" t="s">
        <v>16</v>
      </c>
      <c r="F86" s="2">
        <f t="shared" si="1"/>
        <v>3</v>
      </c>
    </row>
    <row r="87" spans="1:6">
      <c r="A87" s="2">
        <v>83</v>
      </c>
      <c r="B87" s="15" t="s">
        <v>103</v>
      </c>
      <c r="C87" s="2" t="s">
        <v>16</v>
      </c>
      <c r="D87" s="2" t="s">
        <v>16</v>
      </c>
      <c r="E87" s="2" t="s">
        <v>16</v>
      </c>
      <c r="F87" s="2">
        <f t="shared" si="1"/>
        <v>3</v>
      </c>
    </row>
    <row r="88" spans="1:6">
      <c r="A88" s="2">
        <v>84</v>
      </c>
      <c r="B88" s="15" t="s">
        <v>104</v>
      </c>
      <c r="C88" s="2" t="s">
        <v>16</v>
      </c>
      <c r="D88" s="2" t="s">
        <v>16</v>
      </c>
      <c r="E88" s="2" t="s">
        <v>16</v>
      </c>
      <c r="F88" s="2">
        <f t="shared" si="1"/>
        <v>3</v>
      </c>
    </row>
    <row r="89" spans="1:6">
      <c r="A89" s="2">
        <v>85</v>
      </c>
      <c r="B89" s="15" t="s">
        <v>105</v>
      </c>
      <c r="C89" s="2" t="s">
        <v>16</v>
      </c>
      <c r="D89" s="2" t="s">
        <v>16</v>
      </c>
      <c r="E89" s="2" t="s">
        <v>16</v>
      </c>
      <c r="F89" s="2">
        <f t="shared" si="1"/>
        <v>3</v>
      </c>
    </row>
    <row r="90" spans="1:6">
      <c r="A90" s="2">
        <v>86</v>
      </c>
      <c r="B90" s="15" t="s">
        <v>106</v>
      </c>
      <c r="C90" s="2" t="s">
        <v>16</v>
      </c>
      <c r="D90" s="2" t="s">
        <v>16</v>
      </c>
      <c r="E90" s="2" t="s">
        <v>16</v>
      </c>
      <c r="F90" s="2">
        <f t="shared" si="1"/>
        <v>3</v>
      </c>
    </row>
    <row r="91" spans="1:6">
      <c r="A91" s="2">
        <v>87</v>
      </c>
      <c r="B91" s="15" t="s">
        <v>107</v>
      </c>
      <c r="C91" s="2" t="s">
        <v>16</v>
      </c>
      <c r="D91" s="2" t="s">
        <v>16</v>
      </c>
      <c r="E91" s="2" t="s">
        <v>16</v>
      </c>
      <c r="F91" s="2">
        <f t="shared" si="1"/>
        <v>3</v>
      </c>
    </row>
    <row r="92" spans="1:6">
      <c r="A92" s="2">
        <v>88</v>
      </c>
      <c r="B92" s="16" t="s">
        <v>108</v>
      </c>
      <c r="C92" s="2" t="s">
        <v>16</v>
      </c>
      <c r="D92" s="2" t="s">
        <v>16</v>
      </c>
      <c r="E92" s="2" t="s">
        <v>16</v>
      </c>
      <c r="F92" s="2">
        <f t="shared" si="1"/>
        <v>3</v>
      </c>
    </row>
    <row r="93" spans="1:6">
      <c r="A93" s="2">
        <v>89</v>
      </c>
      <c r="B93" s="17" t="s">
        <v>109</v>
      </c>
      <c r="C93" s="2" t="s">
        <v>16</v>
      </c>
      <c r="D93" s="2" t="s">
        <v>16</v>
      </c>
      <c r="E93" s="2" t="s">
        <v>16</v>
      </c>
      <c r="F93" s="2">
        <f t="shared" si="1"/>
        <v>3</v>
      </c>
    </row>
    <row r="94" spans="1:6">
      <c r="A94" s="2">
        <v>90</v>
      </c>
      <c r="B94" s="17" t="s">
        <v>110</v>
      </c>
      <c r="C94" s="2" t="s">
        <v>16</v>
      </c>
      <c r="D94" s="2" t="s">
        <v>16</v>
      </c>
      <c r="E94" s="2" t="s">
        <v>16</v>
      </c>
      <c r="F94" s="2">
        <f t="shared" si="1"/>
        <v>3</v>
      </c>
    </row>
    <row r="95" spans="1:6">
      <c r="A95" s="2">
        <v>91</v>
      </c>
      <c r="B95" s="17" t="s">
        <v>111</v>
      </c>
      <c r="C95" s="2" t="s">
        <v>16</v>
      </c>
      <c r="D95" s="2" t="s">
        <v>16</v>
      </c>
      <c r="E95" s="2" t="s">
        <v>16</v>
      </c>
      <c r="F95" s="2">
        <f t="shared" si="1"/>
        <v>3</v>
      </c>
    </row>
    <row r="96" spans="1:6">
      <c r="A96" s="2">
        <v>92</v>
      </c>
      <c r="B96" s="17" t="s">
        <v>112</v>
      </c>
      <c r="C96" s="2" t="s">
        <v>16</v>
      </c>
      <c r="D96" s="2" t="s">
        <v>16</v>
      </c>
      <c r="E96" s="2" t="s">
        <v>16</v>
      </c>
      <c r="F96" s="2">
        <f t="shared" si="1"/>
        <v>3</v>
      </c>
    </row>
    <row r="97" spans="1:6">
      <c r="A97" s="2">
        <v>93</v>
      </c>
      <c r="B97" s="17" t="s">
        <v>113</v>
      </c>
      <c r="C97" s="2" t="s">
        <v>16</v>
      </c>
      <c r="D97" s="2" t="s">
        <v>16</v>
      </c>
      <c r="E97" s="2" t="s">
        <v>16</v>
      </c>
      <c r="F97" s="2">
        <f t="shared" si="1"/>
        <v>3</v>
      </c>
    </row>
    <row r="98" spans="1:6">
      <c r="A98" s="2">
        <v>94</v>
      </c>
      <c r="B98" s="17" t="s">
        <v>114</v>
      </c>
      <c r="C98" s="2" t="s">
        <v>16</v>
      </c>
      <c r="D98" s="2" t="s">
        <v>16</v>
      </c>
      <c r="E98" s="2" t="s">
        <v>16</v>
      </c>
      <c r="F98" s="2">
        <f t="shared" si="1"/>
        <v>3</v>
      </c>
    </row>
    <row r="99" spans="1:6">
      <c r="A99" s="2">
        <v>95</v>
      </c>
      <c r="B99" s="17" t="s">
        <v>115</v>
      </c>
      <c r="C99" s="2" t="s">
        <v>16</v>
      </c>
      <c r="D99" s="2" t="s">
        <v>16</v>
      </c>
      <c r="E99" s="2" t="s">
        <v>16</v>
      </c>
      <c r="F99" s="2">
        <f t="shared" si="1"/>
        <v>3</v>
      </c>
    </row>
    <row r="100" spans="1:6">
      <c r="A100" s="2">
        <v>96</v>
      </c>
      <c r="B100" s="17" t="s">
        <v>116</v>
      </c>
      <c r="C100" s="2" t="s">
        <v>16</v>
      </c>
      <c r="D100" s="2" t="s">
        <v>16</v>
      </c>
      <c r="E100" s="2" t="s">
        <v>16</v>
      </c>
      <c r="F100" s="2">
        <f t="shared" si="1"/>
        <v>3</v>
      </c>
    </row>
    <row r="101" spans="1:6">
      <c r="A101" s="2">
        <v>97</v>
      </c>
      <c r="B101" s="17" t="s">
        <v>117</v>
      </c>
      <c r="C101" s="2" t="s">
        <v>16</v>
      </c>
      <c r="D101" s="2" t="s">
        <v>16</v>
      </c>
      <c r="E101" s="2" t="s">
        <v>16</v>
      </c>
      <c r="F101" s="2">
        <f t="shared" si="1"/>
        <v>3</v>
      </c>
    </row>
    <row r="102" spans="1:6">
      <c r="A102" s="2">
        <v>98</v>
      </c>
      <c r="B102" s="17" t="s">
        <v>118</v>
      </c>
      <c r="C102" s="2" t="s">
        <v>16</v>
      </c>
      <c r="D102" s="2" t="s">
        <v>16</v>
      </c>
      <c r="E102" s="2" t="s">
        <v>16</v>
      </c>
      <c r="F102" s="2">
        <f t="shared" si="1"/>
        <v>3</v>
      </c>
    </row>
    <row r="103" spans="1:6">
      <c r="A103" s="2">
        <v>99</v>
      </c>
      <c r="B103" s="17" t="s">
        <v>119</v>
      </c>
      <c r="C103" s="2" t="s">
        <v>16</v>
      </c>
      <c r="D103" s="2" t="s">
        <v>16</v>
      </c>
      <c r="E103" s="2" t="s">
        <v>16</v>
      </c>
      <c r="F103" s="2">
        <f t="shared" si="1"/>
        <v>3</v>
      </c>
    </row>
    <row r="104" spans="1:6">
      <c r="A104" s="2">
        <v>100</v>
      </c>
      <c r="B104" s="17" t="s">
        <v>120</v>
      </c>
      <c r="C104" s="2" t="s">
        <v>16</v>
      </c>
      <c r="D104" s="2" t="s">
        <v>16</v>
      </c>
      <c r="E104" s="2" t="s">
        <v>16</v>
      </c>
      <c r="F104" s="2">
        <f t="shared" si="1"/>
        <v>3</v>
      </c>
    </row>
    <row r="105" spans="1:6">
      <c r="A105" s="2">
        <v>101</v>
      </c>
      <c r="B105" s="17" t="s">
        <v>121</v>
      </c>
      <c r="C105" s="2" t="s">
        <v>16</v>
      </c>
      <c r="D105" s="2" t="s">
        <v>16</v>
      </c>
      <c r="E105" s="2" t="s">
        <v>16</v>
      </c>
      <c r="F105" s="2">
        <f t="shared" si="1"/>
        <v>3</v>
      </c>
    </row>
    <row r="106" spans="1:6">
      <c r="A106" s="2">
        <v>102</v>
      </c>
      <c r="B106" s="17" t="s">
        <v>122</v>
      </c>
      <c r="C106" s="2" t="s">
        <v>16</v>
      </c>
      <c r="D106" s="2" t="s">
        <v>16</v>
      </c>
      <c r="E106" s="2" t="s">
        <v>16</v>
      </c>
      <c r="F106" s="2">
        <f t="shared" si="1"/>
        <v>3</v>
      </c>
    </row>
    <row r="107" spans="1:6">
      <c r="A107" s="2">
        <v>103</v>
      </c>
      <c r="B107" s="17" t="s">
        <v>123</v>
      </c>
      <c r="C107" s="2" t="s">
        <v>16</v>
      </c>
      <c r="D107" s="2" t="s">
        <v>16</v>
      </c>
      <c r="E107" s="2" t="s">
        <v>16</v>
      </c>
      <c r="F107" s="2">
        <f t="shared" si="1"/>
        <v>3</v>
      </c>
    </row>
    <row r="108" spans="1:6">
      <c r="A108" s="2">
        <v>104</v>
      </c>
      <c r="B108" s="17" t="s">
        <v>124</v>
      </c>
      <c r="C108" s="2" t="s">
        <v>16</v>
      </c>
      <c r="D108" s="2" t="s">
        <v>16</v>
      </c>
      <c r="E108" s="2" t="s">
        <v>16</v>
      </c>
      <c r="F108" s="2">
        <f t="shared" si="1"/>
        <v>3</v>
      </c>
    </row>
    <row r="109" spans="1:6">
      <c r="A109" s="2">
        <v>105</v>
      </c>
      <c r="B109" s="17" t="s">
        <v>125</v>
      </c>
      <c r="C109" s="2" t="s">
        <v>16</v>
      </c>
      <c r="D109" s="2" t="s">
        <v>16</v>
      </c>
      <c r="E109" s="2" t="s">
        <v>16</v>
      </c>
      <c r="F109" s="2">
        <f t="shared" si="1"/>
        <v>3</v>
      </c>
    </row>
    <row r="110" spans="1:6">
      <c r="A110" s="2">
        <v>106</v>
      </c>
      <c r="B110" s="17" t="s">
        <v>126</v>
      </c>
      <c r="C110" s="2" t="s">
        <v>16</v>
      </c>
      <c r="D110" s="2" t="s">
        <v>16</v>
      </c>
      <c r="E110" s="2" t="s">
        <v>16</v>
      </c>
      <c r="F110" s="2">
        <f t="shared" si="1"/>
        <v>3</v>
      </c>
    </row>
    <row r="111" spans="1:6">
      <c r="A111" s="2">
        <v>107</v>
      </c>
      <c r="B111" s="17" t="s">
        <v>127</v>
      </c>
      <c r="C111" s="2" t="s">
        <v>16</v>
      </c>
      <c r="D111" s="2" t="s">
        <v>16</v>
      </c>
      <c r="E111" s="2" t="s">
        <v>16</v>
      </c>
      <c r="F111" s="2">
        <f t="shared" si="1"/>
        <v>3</v>
      </c>
    </row>
    <row r="112" spans="1:6">
      <c r="A112" s="2">
        <v>108</v>
      </c>
      <c r="B112" s="17" t="s">
        <v>128</v>
      </c>
      <c r="C112" s="2" t="s">
        <v>16</v>
      </c>
      <c r="D112" s="2" t="s">
        <v>16</v>
      </c>
      <c r="E112" s="2" t="s">
        <v>16</v>
      </c>
      <c r="F112" s="2">
        <f t="shared" si="1"/>
        <v>3</v>
      </c>
    </row>
    <row r="113" spans="1:6">
      <c r="A113" s="2">
        <v>109</v>
      </c>
      <c r="B113" s="17" t="s">
        <v>129</v>
      </c>
      <c r="C113" s="2" t="s">
        <v>16</v>
      </c>
      <c r="D113" s="2" t="s">
        <v>16</v>
      </c>
      <c r="E113" s="2" t="s">
        <v>16</v>
      </c>
      <c r="F113" s="2">
        <f t="shared" si="1"/>
        <v>3</v>
      </c>
    </row>
    <row r="114" spans="1:6">
      <c r="A114" s="2">
        <v>110</v>
      </c>
      <c r="B114" s="17" t="s">
        <v>130</v>
      </c>
      <c r="C114" s="2" t="s">
        <v>16</v>
      </c>
      <c r="D114" s="2" t="s">
        <v>16</v>
      </c>
      <c r="E114" s="2" t="s">
        <v>16</v>
      </c>
      <c r="F114" s="2">
        <f t="shared" si="1"/>
        <v>3</v>
      </c>
    </row>
    <row r="115" spans="1:6">
      <c r="A115" s="2">
        <v>111</v>
      </c>
      <c r="B115" s="17" t="s">
        <v>131</v>
      </c>
      <c r="C115" s="2" t="s">
        <v>16</v>
      </c>
      <c r="D115" s="2" t="s">
        <v>16</v>
      </c>
      <c r="E115" s="2" t="s">
        <v>16</v>
      </c>
      <c r="F115" s="2">
        <f t="shared" si="1"/>
        <v>3</v>
      </c>
    </row>
    <row r="116" spans="1:6">
      <c r="A116" s="2">
        <v>112</v>
      </c>
      <c r="B116" s="17" t="s">
        <v>132</v>
      </c>
      <c r="C116" s="2" t="s">
        <v>16</v>
      </c>
      <c r="D116" s="2" t="s">
        <v>16</v>
      </c>
      <c r="E116" s="2" t="s">
        <v>16</v>
      </c>
      <c r="F116" s="2">
        <f t="shared" si="1"/>
        <v>3</v>
      </c>
    </row>
    <row r="117" spans="1:6">
      <c r="A117" s="2">
        <v>113</v>
      </c>
      <c r="B117" s="17" t="s">
        <v>133</v>
      </c>
      <c r="C117" s="2" t="s">
        <v>16</v>
      </c>
      <c r="D117" s="2" t="s">
        <v>16</v>
      </c>
      <c r="E117" s="2" t="s">
        <v>16</v>
      </c>
      <c r="F117" s="2">
        <f t="shared" si="1"/>
        <v>3</v>
      </c>
    </row>
    <row r="118" spans="1:6">
      <c r="A118" s="2">
        <v>114</v>
      </c>
      <c r="B118" s="17" t="s">
        <v>134</v>
      </c>
      <c r="C118" s="2" t="s">
        <v>16</v>
      </c>
      <c r="D118" s="2" t="s">
        <v>16</v>
      </c>
      <c r="E118" s="2" t="s">
        <v>16</v>
      </c>
      <c r="F118" s="2">
        <f t="shared" si="1"/>
        <v>3</v>
      </c>
    </row>
    <row r="119" spans="1:6">
      <c r="A119" s="2">
        <v>115</v>
      </c>
      <c r="B119" s="17" t="s">
        <v>135</v>
      </c>
      <c r="C119" s="2" t="s">
        <v>16</v>
      </c>
      <c r="D119" s="2" t="s">
        <v>16</v>
      </c>
      <c r="E119" s="2" t="s">
        <v>16</v>
      </c>
      <c r="F119" s="2">
        <f t="shared" si="1"/>
        <v>3</v>
      </c>
    </row>
    <row r="120" spans="1:6">
      <c r="A120" s="2">
        <v>116</v>
      </c>
      <c r="B120" s="17" t="s">
        <v>136</v>
      </c>
      <c r="C120" s="2" t="s">
        <v>16</v>
      </c>
      <c r="D120" s="2" t="s">
        <v>16</v>
      </c>
      <c r="E120" s="2" t="s">
        <v>16</v>
      </c>
      <c r="F120" s="2">
        <f t="shared" si="1"/>
        <v>3</v>
      </c>
    </row>
    <row r="121" spans="1:6">
      <c r="A121" s="2">
        <v>117</v>
      </c>
      <c r="B121" s="17" t="s">
        <v>137</v>
      </c>
      <c r="C121" s="2" t="s">
        <v>16</v>
      </c>
      <c r="D121" s="2" t="s">
        <v>16</v>
      </c>
      <c r="E121" s="2" t="s">
        <v>16</v>
      </c>
      <c r="F121" s="2">
        <f t="shared" si="1"/>
        <v>3</v>
      </c>
    </row>
    <row r="122" spans="1:6">
      <c r="A122" s="2">
        <v>118</v>
      </c>
      <c r="B122" s="17" t="s">
        <v>138</v>
      </c>
      <c r="C122" s="2" t="s">
        <v>16</v>
      </c>
      <c r="D122" s="2" t="s">
        <v>16</v>
      </c>
      <c r="E122" s="2" t="s">
        <v>16</v>
      </c>
      <c r="F122" s="2">
        <f t="shared" si="1"/>
        <v>3</v>
      </c>
    </row>
    <row r="123" spans="1:6">
      <c r="A123" s="2">
        <v>119</v>
      </c>
      <c r="B123" s="17" t="s">
        <v>139</v>
      </c>
      <c r="C123" s="2" t="s">
        <v>16</v>
      </c>
      <c r="D123" s="2" t="s">
        <v>16</v>
      </c>
      <c r="E123" s="2" t="s">
        <v>16</v>
      </c>
      <c r="F123" s="2">
        <f t="shared" si="1"/>
        <v>3</v>
      </c>
    </row>
    <row r="124" spans="1:6">
      <c r="A124" s="2">
        <v>120</v>
      </c>
      <c r="B124" s="17" t="s">
        <v>140</v>
      </c>
      <c r="C124" s="2" t="s">
        <v>16</v>
      </c>
      <c r="D124" s="2" t="s">
        <v>16</v>
      </c>
      <c r="E124" s="2" t="s">
        <v>16</v>
      </c>
      <c r="F124" s="2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sqref="A1:F1"/>
    </sheetView>
  </sheetViews>
  <sheetFormatPr defaultRowHeight="15.75"/>
  <cols>
    <col min="1" max="1" width="4.42578125" style="6" bestFit="1" customWidth="1"/>
    <col min="2" max="2" width="33.85546875" style="1" bestFit="1" customWidth="1"/>
    <col min="3" max="3" width="7.28515625" style="6" bestFit="1" customWidth="1"/>
    <col min="4" max="4" width="8.140625" style="6" bestFit="1" customWidth="1"/>
    <col min="5" max="5" width="9" style="6" bestFit="1" customWidth="1"/>
    <col min="6" max="6" width="25.85546875" style="6" bestFit="1" customWidth="1"/>
    <col min="7" max="16384" width="9.140625" style="1"/>
  </cols>
  <sheetData>
    <row r="1" spans="1:6">
      <c r="A1" s="41" t="s">
        <v>141</v>
      </c>
      <c r="B1" s="42"/>
      <c r="C1" s="42"/>
      <c r="D1" s="42"/>
      <c r="E1" s="42"/>
      <c r="F1" s="42"/>
    </row>
    <row r="4" spans="1:6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5</v>
      </c>
    </row>
    <row r="5" spans="1:6">
      <c r="A5" s="2">
        <v>1</v>
      </c>
      <c r="B5" s="15" t="s">
        <v>21</v>
      </c>
      <c r="C5" s="2" t="s">
        <v>16</v>
      </c>
      <c r="D5" s="2" t="s">
        <v>16</v>
      </c>
      <c r="E5" s="2" t="s">
        <v>16</v>
      </c>
      <c r="F5" s="2">
        <f t="shared" ref="F5:F63" si="0">COUNTIF(C5:E5,"v")</f>
        <v>3</v>
      </c>
    </row>
    <row r="6" spans="1:6">
      <c r="A6" s="2">
        <v>2</v>
      </c>
      <c r="B6" s="15" t="s">
        <v>22</v>
      </c>
      <c r="C6" s="2" t="s">
        <v>16</v>
      </c>
      <c r="D6" s="2" t="s">
        <v>16</v>
      </c>
      <c r="E6" s="2" t="s">
        <v>16</v>
      </c>
      <c r="F6" s="2">
        <f t="shared" si="0"/>
        <v>3</v>
      </c>
    </row>
    <row r="7" spans="1:6">
      <c r="A7" s="2">
        <v>3</v>
      </c>
      <c r="B7" s="15" t="s">
        <v>23</v>
      </c>
      <c r="C7" s="2" t="s">
        <v>16</v>
      </c>
      <c r="D7" s="2" t="s">
        <v>16</v>
      </c>
      <c r="E7" s="2" t="s">
        <v>16</v>
      </c>
      <c r="F7" s="2">
        <f t="shared" si="0"/>
        <v>3</v>
      </c>
    </row>
    <row r="8" spans="1:6">
      <c r="A8" s="2">
        <v>4</v>
      </c>
      <c r="B8" s="15" t="s">
        <v>24</v>
      </c>
      <c r="C8" s="2" t="s">
        <v>16</v>
      </c>
      <c r="D8" s="2" t="s">
        <v>16</v>
      </c>
      <c r="E8" s="2" t="s">
        <v>16</v>
      </c>
      <c r="F8" s="2">
        <f t="shared" si="0"/>
        <v>3</v>
      </c>
    </row>
    <row r="9" spans="1:6">
      <c r="A9" s="2">
        <v>5</v>
      </c>
      <c r="B9" s="15" t="s">
        <v>25</v>
      </c>
      <c r="C9" s="2" t="s">
        <v>16</v>
      </c>
      <c r="D9" s="2" t="s">
        <v>16</v>
      </c>
      <c r="E9" s="2" t="s">
        <v>16</v>
      </c>
      <c r="F9" s="2">
        <f t="shared" si="0"/>
        <v>3</v>
      </c>
    </row>
    <row r="10" spans="1:6">
      <c r="A10" s="2">
        <v>6</v>
      </c>
      <c r="B10" s="15" t="s">
        <v>26</v>
      </c>
      <c r="C10" s="2" t="s">
        <v>16</v>
      </c>
      <c r="D10" s="2" t="s">
        <v>16</v>
      </c>
      <c r="E10" s="2" t="s">
        <v>16</v>
      </c>
      <c r="F10" s="2">
        <f t="shared" si="0"/>
        <v>3</v>
      </c>
    </row>
    <row r="11" spans="1:6">
      <c r="A11" s="2">
        <v>7</v>
      </c>
      <c r="B11" s="15" t="s">
        <v>27</v>
      </c>
      <c r="C11" s="2" t="s">
        <v>16</v>
      </c>
      <c r="D11" s="2" t="s">
        <v>16</v>
      </c>
      <c r="E11" s="2" t="s">
        <v>16</v>
      </c>
      <c r="F11" s="2">
        <f t="shared" si="0"/>
        <v>3</v>
      </c>
    </row>
    <row r="12" spans="1:6">
      <c r="A12" s="2">
        <v>8</v>
      </c>
      <c r="B12" s="15" t="s">
        <v>28</v>
      </c>
      <c r="C12" s="2" t="s">
        <v>16</v>
      </c>
      <c r="D12" s="2" t="s">
        <v>16</v>
      </c>
      <c r="E12" s="2" t="s">
        <v>16</v>
      </c>
      <c r="F12" s="2">
        <f t="shared" si="0"/>
        <v>3</v>
      </c>
    </row>
    <row r="13" spans="1:6">
      <c r="A13" s="2">
        <v>9</v>
      </c>
      <c r="B13" s="15" t="s">
        <v>29</v>
      </c>
      <c r="C13" s="2" t="s">
        <v>16</v>
      </c>
      <c r="D13" s="2" t="s">
        <v>16</v>
      </c>
      <c r="E13" s="2" t="s">
        <v>16</v>
      </c>
      <c r="F13" s="2">
        <f t="shared" si="0"/>
        <v>3</v>
      </c>
    </row>
    <row r="14" spans="1:6">
      <c r="A14" s="2">
        <v>10</v>
      </c>
      <c r="B14" s="15" t="s">
        <v>30</v>
      </c>
      <c r="C14" s="2" t="s">
        <v>16</v>
      </c>
      <c r="D14" s="2" t="s">
        <v>16</v>
      </c>
      <c r="E14" s="2" t="s">
        <v>16</v>
      </c>
      <c r="F14" s="2">
        <f t="shared" si="0"/>
        <v>3</v>
      </c>
    </row>
    <row r="15" spans="1:6">
      <c r="A15" s="2">
        <v>11</v>
      </c>
      <c r="B15" s="15" t="s">
        <v>31</v>
      </c>
      <c r="C15" s="2" t="s">
        <v>16</v>
      </c>
      <c r="D15" s="2" t="s">
        <v>16</v>
      </c>
      <c r="E15" s="2" t="s">
        <v>16</v>
      </c>
      <c r="F15" s="2">
        <f t="shared" si="0"/>
        <v>3</v>
      </c>
    </row>
    <row r="16" spans="1:6">
      <c r="A16" s="2">
        <v>12</v>
      </c>
      <c r="B16" s="15" t="s">
        <v>32</v>
      </c>
      <c r="C16" s="2" t="s">
        <v>16</v>
      </c>
      <c r="D16" s="2" t="s">
        <v>16</v>
      </c>
      <c r="E16" s="2" t="s">
        <v>16</v>
      </c>
      <c r="F16" s="2">
        <f t="shared" si="0"/>
        <v>3</v>
      </c>
    </row>
    <row r="17" spans="1:6">
      <c r="A17" s="2">
        <v>13</v>
      </c>
      <c r="B17" s="15" t="s">
        <v>33</v>
      </c>
      <c r="C17" s="2" t="s">
        <v>16</v>
      </c>
      <c r="D17" s="2" t="s">
        <v>16</v>
      </c>
      <c r="E17" s="2" t="s">
        <v>16</v>
      </c>
      <c r="F17" s="2">
        <f t="shared" si="0"/>
        <v>3</v>
      </c>
    </row>
    <row r="18" spans="1:6">
      <c r="A18" s="2">
        <v>14</v>
      </c>
      <c r="B18" s="15" t="s">
        <v>34</v>
      </c>
      <c r="C18" s="2" t="s">
        <v>16</v>
      </c>
      <c r="D18" s="2" t="s">
        <v>16</v>
      </c>
      <c r="E18" s="2" t="s">
        <v>16</v>
      </c>
      <c r="F18" s="2">
        <f t="shared" si="0"/>
        <v>3</v>
      </c>
    </row>
    <row r="19" spans="1:6">
      <c r="A19" s="2">
        <v>15</v>
      </c>
      <c r="B19" s="15" t="s">
        <v>35</v>
      </c>
      <c r="C19" s="2" t="s">
        <v>16</v>
      </c>
      <c r="D19" s="2" t="s">
        <v>16</v>
      </c>
      <c r="E19" s="2" t="s">
        <v>16</v>
      </c>
      <c r="F19" s="2">
        <f t="shared" si="0"/>
        <v>3</v>
      </c>
    </row>
    <row r="20" spans="1:6">
      <c r="A20" s="2">
        <v>16</v>
      </c>
      <c r="B20" s="15" t="s">
        <v>36</v>
      </c>
      <c r="C20" s="2" t="s">
        <v>16</v>
      </c>
      <c r="D20" s="2" t="s">
        <v>16</v>
      </c>
      <c r="E20" s="2" t="s">
        <v>16</v>
      </c>
      <c r="F20" s="2">
        <f t="shared" si="0"/>
        <v>3</v>
      </c>
    </row>
    <row r="21" spans="1:6">
      <c r="A21" s="2">
        <v>17</v>
      </c>
      <c r="B21" s="15" t="s">
        <v>37</v>
      </c>
      <c r="C21" s="2" t="s">
        <v>16</v>
      </c>
      <c r="D21" s="2" t="s">
        <v>16</v>
      </c>
      <c r="E21" s="2" t="s">
        <v>16</v>
      </c>
      <c r="F21" s="2">
        <f t="shared" si="0"/>
        <v>3</v>
      </c>
    </row>
    <row r="22" spans="1:6">
      <c r="A22" s="2">
        <v>18</v>
      </c>
      <c r="B22" s="15" t="s">
        <v>38</v>
      </c>
      <c r="C22" s="2" t="s">
        <v>16</v>
      </c>
      <c r="D22" s="2" t="s">
        <v>16</v>
      </c>
      <c r="E22" s="2" t="s">
        <v>16</v>
      </c>
      <c r="F22" s="2">
        <f t="shared" si="0"/>
        <v>3</v>
      </c>
    </row>
    <row r="23" spans="1:6">
      <c r="A23" s="2">
        <v>19</v>
      </c>
      <c r="B23" s="15" t="s">
        <v>39</v>
      </c>
      <c r="C23" s="2" t="s">
        <v>16</v>
      </c>
      <c r="D23" s="2" t="s">
        <v>16</v>
      </c>
      <c r="E23" s="2" t="s">
        <v>16</v>
      </c>
      <c r="F23" s="2">
        <f t="shared" si="0"/>
        <v>3</v>
      </c>
    </row>
    <row r="24" spans="1:6">
      <c r="A24" s="2">
        <v>20</v>
      </c>
      <c r="B24" s="15" t="s">
        <v>40</v>
      </c>
      <c r="C24" s="2" t="s">
        <v>16</v>
      </c>
      <c r="D24" s="2" t="s">
        <v>16</v>
      </c>
      <c r="E24" s="2" t="s">
        <v>16</v>
      </c>
      <c r="F24" s="2">
        <f t="shared" si="0"/>
        <v>3</v>
      </c>
    </row>
    <row r="25" spans="1:6">
      <c r="A25" s="2">
        <v>21</v>
      </c>
      <c r="B25" s="15" t="s">
        <v>41</v>
      </c>
      <c r="C25" s="2" t="s">
        <v>16</v>
      </c>
      <c r="D25" s="2" t="s">
        <v>16</v>
      </c>
      <c r="E25" s="2" t="s">
        <v>16</v>
      </c>
      <c r="F25" s="2">
        <f t="shared" si="0"/>
        <v>3</v>
      </c>
    </row>
    <row r="26" spans="1:6">
      <c r="A26" s="2">
        <v>22</v>
      </c>
      <c r="B26" s="15" t="s">
        <v>42</v>
      </c>
      <c r="C26" s="2" t="s">
        <v>16</v>
      </c>
      <c r="D26" s="2" t="s">
        <v>16</v>
      </c>
      <c r="E26" s="2" t="s">
        <v>16</v>
      </c>
      <c r="F26" s="2">
        <f t="shared" si="0"/>
        <v>3</v>
      </c>
    </row>
    <row r="27" spans="1:6">
      <c r="A27" s="2">
        <v>23</v>
      </c>
      <c r="B27" s="15" t="s">
        <v>43</v>
      </c>
      <c r="C27" s="2" t="s">
        <v>16</v>
      </c>
      <c r="D27" s="2" t="s">
        <v>16</v>
      </c>
      <c r="E27" s="2" t="s">
        <v>16</v>
      </c>
      <c r="F27" s="2">
        <f t="shared" si="0"/>
        <v>3</v>
      </c>
    </row>
    <row r="28" spans="1:6">
      <c r="A28" s="2">
        <v>24</v>
      </c>
      <c r="B28" s="15" t="s">
        <v>44</v>
      </c>
      <c r="C28" s="2" t="s">
        <v>16</v>
      </c>
      <c r="D28" s="2" t="s">
        <v>16</v>
      </c>
      <c r="E28" s="2" t="s">
        <v>16</v>
      </c>
      <c r="F28" s="2">
        <f t="shared" si="0"/>
        <v>3</v>
      </c>
    </row>
    <row r="29" spans="1:6">
      <c r="A29" s="2">
        <v>25</v>
      </c>
      <c r="B29" s="15" t="s">
        <v>45</v>
      </c>
      <c r="C29" s="2" t="s">
        <v>16</v>
      </c>
      <c r="D29" s="2" t="s">
        <v>16</v>
      </c>
      <c r="E29" s="2" t="s">
        <v>16</v>
      </c>
      <c r="F29" s="2">
        <f t="shared" si="0"/>
        <v>3</v>
      </c>
    </row>
    <row r="30" spans="1:6">
      <c r="A30" s="2">
        <v>26</v>
      </c>
      <c r="B30" s="15" t="s">
        <v>46</v>
      </c>
      <c r="C30" s="2" t="s">
        <v>16</v>
      </c>
      <c r="D30" s="2" t="s">
        <v>16</v>
      </c>
      <c r="E30" s="2" t="s">
        <v>16</v>
      </c>
      <c r="F30" s="2">
        <f t="shared" si="0"/>
        <v>3</v>
      </c>
    </row>
    <row r="31" spans="1:6">
      <c r="A31" s="2">
        <v>27</v>
      </c>
      <c r="B31" s="15" t="s">
        <v>47</v>
      </c>
      <c r="C31" s="2" t="s">
        <v>16</v>
      </c>
      <c r="D31" s="2" t="s">
        <v>16</v>
      </c>
      <c r="E31" s="2" t="s">
        <v>16</v>
      </c>
      <c r="F31" s="2">
        <f t="shared" si="0"/>
        <v>3</v>
      </c>
    </row>
    <row r="32" spans="1:6">
      <c r="A32" s="2">
        <v>28</v>
      </c>
      <c r="B32" s="15" t="s">
        <v>48</v>
      </c>
      <c r="C32" s="2" t="s">
        <v>16</v>
      </c>
      <c r="D32" s="2" t="s">
        <v>16</v>
      </c>
      <c r="E32" s="2" t="s">
        <v>16</v>
      </c>
      <c r="F32" s="2">
        <f t="shared" si="0"/>
        <v>3</v>
      </c>
    </row>
    <row r="33" spans="1:6">
      <c r="A33" s="2">
        <v>29</v>
      </c>
      <c r="B33" s="15" t="s">
        <v>49</v>
      </c>
      <c r="C33" s="2" t="s">
        <v>16</v>
      </c>
      <c r="D33" s="2" t="s">
        <v>16</v>
      </c>
      <c r="E33" s="2" t="s">
        <v>16</v>
      </c>
      <c r="F33" s="2">
        <f t="shared" si="0"/>
        <v>3</v>
      </c>
    </row>
    <row r="34" spans="1:6">
      <c r="A34" s="2">
        <v>30</v>
      </c>
      <c r="B34" s="15" t="s">
        <v>50</v>
      </c>
      <c r="C34" s="2" t="s">
        <v>16</v>
      </c>
      <c r="D34" s="2" t="s">
        <v>16</v>
      </c>
      <c r="E34" s="2" t="s">
        <v>16</v>
      </c>
      <c r="F34" s="2">
        <f t="shared" si="0"/>
        <v>3</v>
      </c>
    </row>
    <row r="35" spans="1:6">
      <c r="A35" s="2">
        <v>31</v>
      </c>
      <c r="B35" s="15" t="s">
        <v>51</v>
      </c>
      <c r="C35" s="2" t="s">
        <v>16</v>
      </c>
      <c r="D35" s="2" t="s">
        <v>16</v>
      </c>
      <c r="E35" s="2" t="s">
        <v>16</v>
      </c>
      <c r="F35" s="2">
        <f t="shared" si="0"/>
        <v>3</v>
      </c>
    </row>
    <row r="36" spans="1:6">
      <c r="A36" s="2">
        <v>32</v>
      </c>
      <c r="B36" s="15" t="s">
        <v>52</v>
      </c>
      <c r="C36" s="2" t="s">
        <v>16</v>
      </c>
      <c r="D36" s="2" t="s">
        <v>16</v>
      </c>
      <c r="E36" s="2" t="s">
        <v>16</v>
      </c>
      <c r="F36" s="2">
        <f t="shared" si="0"/>
        <v>3</v>
      </c>
    </row>
    <row r="37" spans="1:6">
      <c r="A37" s="2">
        <v>33</v>
      </c>
      <c r="B37" s="15" t="s">
        <v>53</v>
      </c>
      <c r="C37" s="2" t="s">
        <v>16</v>
      </c>
      <c r="D37" s="2" t="s">
        <v>16</v>
      </c>
      <c r="E37" s="2" t="s">
        <v>16</v>
      </c>
      <c r="F37" s="2">
        <f t="shared" si="0"/>
        <v>3</v>
      </c>
    </row>
    <row r="38" spans="1:6">
      <c r="A38" s="2">
        <v>34</v>
      </c>
      <c r="B38" s="15" t="s">
        <v>54</v>
      </c>
      <c r="C38" s="2" t="s">
        <v>16</v>
      </c>
      <c r="D38" s="2" t="s">
        <v>16</v>
      </c>
      <c r="E38" s="2" t="s">
        <v>16</v>
      </c>
      <c r="F38" s="2">
        <f t="shared" si="0"/>
        <v>3</v>
      </c>
    </row>
    <row r="39" spans="1:6">
      <c r="A39" s="2">
        <v>35</v>
      </c>
      <c r="B39" s="15" t="s">
        <v>55</v>
      </c>
      <c r="C39" s="2" t="s">
        <v>16</v>
      </c>
      <c r="D39" s="2" t="s">
        <v>16</v>
      </c>
      <c r="E39" s="2" t="s">
        <v>16</v>
      </c>
      <c r="F39" s="2">
        <f t="shared" si="0"/>
        <v>3</v>
      </c>
    </row>
    <row r="40" spans="1:6">
      <c r="A40" s="2">
        <v>36</v>
      </c>
      <c r="B40" s="15" t="s">
        <v>56</v>
      </c>
      <c r="C40" s="2" t="s">
        <v>16</v>
      </c>
      <c r="D40" s="2" t="s">
        <v>16</v>
      </c>
      <c r="E40" s="2" t="s">
        <v>16</v>
      </c>
      <c r="F40" s="2">
        <f t="shared" si="0"/>
        <v>3</v>
      </c>
    </row>
    <row r="41" spans="1:6">
      <c r="A41" s="2">
        <v>37</v>
      </c>
      <c r="B41" s="15" t="s">
        <v>57</v>
      </c>
      <c r="C41" s="2" t="s">
        <v>16</v>
      </c>
      <c r="D41" s="2" t="s">
        <v>16</v>
      </c>
      <c r="E41" s="2" t="s">
        <v>16</v>
      </c>
      <c r="F41" s="2">
        <f t="shared" si="0"/>
        <v>3</v>
      </c>
    </row>
    <row r="42" spans="1:6">
      <c r="A42" s="2">
        <v>38</v>
      </c>
      <c r="B42" s="15" t="s">
        <v>58</v>
      </c>
      <c r="C42" s="2" t="s">
        <v>16</v>
      </c>
      <c r="D42" s="2" t="s">
        <v>16</v>
      </c>
      <c r="E42" s="2" t="s">
        <v>16</v>
      </c>
      <c r="F42" s="2">
        <f t="shared" si="0"/>
        <v>3</v>
      </c>
    </row>
    <row r="43" spans="1:6">
      <c r="A43" s="2">
        <v>39</v>
      </c>
      <c r="B43" s="15" t="s">
        <v>59</v>
      </c>
      <c r="C43" s="2" t="s">
        <v>16</v>
      </c>
      <c r="D43" s="2" t="s">
        <v>16</v>
      </c>
      <c r="E43" s="2" t="s">
        <v>16</v>
      </c>
      <c r="F43" s="2">
        <f t="shared" si="0"/>
        <v>3</v>
      </c>
    </row>
    <row r="44" spans="1:6">
      <c r="A44" s="2">
        <v>40</v>
      </c>
      <c r="B44" s="15" t="s">
        <v>60</v>
      </c>
      <c r="C44" s="2" t="s">
        <v>16</v>
      </c>
      <c r="D44" s="2" t="s">
        <v>16</v>
      </c>
      <c r="E44" s="2" t="s">
        <v>16</v>
      </c>
      <c r="F44" s="2">
        <f t="shared" si="0"/>
        <v>3</v>
      </c>
    </row>
    <row r="45" spans="1:6">
      <c r="A45" s="2">
        <v>41</v>
      </c>
      <c r="B45" s="15" t="s">
        <v>61</v>
      </c>
      <c r="C45" s="2" t="s">
        <v>16</v>
      </c>
      <c r="D45" s="2" t="s">
        <v>16</v>
      </c>
      <c r="E45" s="2" t="s">
        <v>16</v>
      </c>
      <c r="F45" s="2">
        <f t="shared" si="0"/>
        <v>3</v>
      </c>
    </row>
    <row r="46" spans="1:6">
      <c r="A46" s="2">
        <v>42</v>
      </c>
      <c r="B46" s="15" t="s">
        <v>62</v>
      </c>
      <c r="C46" s="2" t="s">
        <v>16</v>
      </c>
      <c r="D46" s="2" t="s">
        <v>16</v>
      </c>
      <c r="E46" s="2" t="s">
        <v>16</v>
      </c>
      <c r="F46" s="2">
        <f t="shared" si="0"/>
        <v>3</v>
      </c>
    </row>
    <row r="47" spans="1:6">
      <c r="A47" s="2">
        <v>43</v>
      </c>
      <c r="B47" s="15" t="s">
        <v>63</v>
      </c>
      <c r="C47" s="2" t="s">
        <v>16</v>
      </c>
      <c r="D47" s="2" t="s">
        <v>16</v>
      </c>
      <c r="E47" s="2" t="s">
        <v>16</v>
      </c>
      <c r="F47" s="2">
        <f t="shared" si="0"/>
        <v>3</v>
      </c>
    </row>
    <row r="48" spans="1:6">
      <c r="A48" s="2">
        <v>44</v>
      </c>
      <c r="B48" s="15" t="s">
        <v>64</v>
      </c>
      <c r="C48" s="2" t="s">
        <v>16</v>
      </c>
      <c r="D48" s="2" t="s">
        <v>16</v>
      </c>
      <c r="E48" s="2" t="s">
        <v>16</v>
      </c>
      <c r="F48" s="2">
        <f t="shared" si="0"/>
        <v>3</v>
      </c>
    </row>
    <row r="49" spans="1:6">
      <c r="A49" s="2">
        <v>45</v>
      </c>
      <c r="B49" s="15" t="s">
        <v>65</v>
      </c>
      <c r="C49" s="2" t="s">
        <v>16</v>
      </c>
      <c r="D49" s="2" t="s">
        <v>16</v>
      </c>
      <c r="E49" s="2" t="s">
        <v>16</v>
      </c>
      <c r="F49" s="2">
        <f t="shared" si="0"/>
        <v>3</v>
      </c>
    </row>
    <row r="50" spans="1:6">
      <c r="A50" s="2">
        <v>46</v>
      </c>
      <c r="B50" s="15" t="s">
        <v>66</v>
      </c>
      <c r="C50" s="2" t="s">
        <v>16</v>
      </c>
      <c r="D50" s="2" t="s">
        <v>16</v>
      </c>
      <c r="E50" s="2" t="s">
        <v>16</v>
      </c>
      <c r="F50" s="2">
        <f t="shared" si="0"/>
        <v>3</v>
      </c>
    </row>
    <row r="51" spans="1:6">
      <c r="A51" s="2">
        <v>47</v>
      </c>
      <c r="B51" s="15" t="s">
        <v>67</v>
      </c>
      <c r="C51" s="2" t="s">
        <v>16</v>
      </c>
      <c r="D51" s="2" t="s">
        <v>16</v>
      </c>
      <c r="E51" s="2" t="s">
        <v>16</v>
      </c>
      <c r="F51" s="2">
        <f t="shared" si="0"/>
        <v>3</v>
      </c>
    </row>
    <row r="52" spans="1:6">
      <c r="A52" s="2">
        <v>48</v>
      </c>
      <c r="B52" s="15" t="s">
        <v>68</v>
      </c>
      <c r="C52" s="2" t="s">
        <v>16</v>
      </c>
      <c r="D52" s="2" t="s">
        <v>16</v>
      </c>
      <c r="E52" s="2" t="s">
        <v>16</v>
      </c>
      <c r="F52" s="2">
        <f t="shared" si="0"/>
        <v>3</v>
      </c>
    </row>
    <row r="53" spans="1:6">
      <c r="A53" s="2">
        <v>49</v>
      </c>
      <c r="B53" s="15" t="s">
        <v>69</v>
      </c>
      <c r="C53" s="2" t="s">
        <v>16</v>
      </c>
      <c r="D53" s="2" t="s">
        <v>16</v>
      </c>
      <c r="E53" s="2" t="s">
        <v>16</v>
      </c>
      <c r="F53" s="2">
        <f t="shared" si="0"/>
        <v>3</v>
      </c>
    </row>
    <row r="54" spans="1:6">
      <c r="A54" s="2">
        <v>50</v>
      </c>
      <c r="B54" s="15" t="s">
        <v>70</v>
      </c>
      <c r="C54" s="2" t="s">
        <v>16</v>
      </c>
      <c r="D54" s="2" t="s">
        <v>16</v>
      </c>
      <c r="E54" s="2" t="s">
        <v>16</v>
      </c>
      <c r="F54" s="2">
        <f t="shared" si="0"/>
        <v>3</v>
      </c>
    </row>
    <row r="55" spans="1:6">
      <c r="A55" s="2">
        <v>51</v>
      </c>
      <c r="B55" s="15" t="s">
        <v>71</v>
      </c>
      <c r="C55" s="2" t="s">
        <v>16</v>
      </c>
      <c r="D55" s="2" t="s">
        <v>16</v>
      </c>
      <c r="E55" s="2" t="s">
        <v>16</v>
      </c>
      <c r="F55" s="2">
        <f t="shared" si="0"/>
        <v>3</v>
      </c>
    </row>
    <row r="56" spans="1:6">
      <c r="A56" s="2">
        <v>52</v>
      </c>
      <c r="B56" s="15" t="s">
        <v>72</v>
      </c>
      <c r="C56" s="2" t="s">
        <v>16</v>
      </c>
      <c r="D56" s="2" t="s">
        <v>16</v>
      </c>
      <c r="E56" s="2" t="s">
        <v>16</v>
      </c>
      <c r="F56" s="2">
        <f t="shared" si="0"/>
        <v>3</v>
      </c>
    </row>
    <row r="57" spans="1:6">
      <c r="A57" s="2">
        <v>53</v>
      </c>
      <c r="B57" s="15" t="s">
        <v>73</v>
      </c>
      <c r="C57" s="2" t="s">
        <v>16</v>
      </c>
      <c r="D57" s="2" t="s">
        <v>16</v>
      </c>
      <c r="E57" s="2" t="s">
        <v>16</v>
      </c>
      <c r="F57" s="2">
        <f t="shared" si="0"/>
        <v>3</v>
      </c>
    </row>
    <row r="58" spans="1:6">
      <c r="A58" s="2">
        <v>54</v>
      </c>
      <c r="B58" s="15" t="s">
        <v>74</v>
      </c>
      <c r="C58" s="2" t="s">
        <v>16</v>
      </c>
      <c r="D58" s="2" t="s">
        <v>16</v>
      </c>
      <c r="E58" s="2" t="s">
        <v>16</v>
      </c>
      <c r="F58" s="2">
        <f t="shared" si="0"/>
        <v>3</v>
      </c>
    </row>
    <row r="59" spans="1:6">
      <c r="A59" s="2">
        <v>55</v>
      </c>
      <c r="B59" s="15" t="s">
        <v>75</v>
      </c>
      <c r="C59" s="2" t="s">
        <v>16</v>
      </c>
      <c r="D59" s="2" t="s">
        <v>16</v>
      </c>
      <c r="E59" s="2" t="s">
        <v>16</v>
      </c>
      <c r="F59" s="2">
        <f t="shared" si="0"/>
        <v>3</v>
      </c>
    </row>
    <row r="60" spans="1:6">
      <c r="A60" s="2">
        <v>56</v>
      </c>
      <c r="B60" s="15" t="s">
        <v>76</v>
      </c>
      <c r="C60" s="2" t="s">
        <v>16</v>
      </c>
      <c r="D60" s="2" t="s">
        <v>16</v>
      </c>
      <c r="E60" s="2" t="s">
        <v>16</v>
      </c>
      <c r="F60" s="2">
        <f t="shared" si="0"/>
        <v>3</v>
      </c>
    </row>
    <row r="61" spans="1:6">
      <c r="A61" s="2">
        <v>57</v>
      </c>
      <c r="B61" s="15" t="s">
        <v>77</v>
      </c>
      <c r="C61" s="2" t="s">
        <v>16</v>
      </c>
      <c r="D61" s="2" t="s">
        <v>16</v>
      </c>
      <c r="E61" s="2" t="s">
        <v>16</v>
      </c>
      <c r="F61" s="2">
        <f t="shared" si="0"/>
        <v>3</v>
      </c>
    </row>
    <row r="62" spans="1:6">
      <c r="A62" s="2">
        <v>58</v>
      </c>
      <c r="B62" s="15" t="s">
        <v>78</v>
      </c>
      <c r="C62" s="2" t="s">
        <v>16</v>
      </c>
      <c r="D62" s="2" t="s">
        <v>16</v>
      </c>
      <c r="E62" s="2" t="s">
        <v>16</v>
      </c>
      <c r="F62" s="2">
        <f t="shared" si="0"/>
        <v>3</v>
      </c>
    </row>
    <row r="63" spans="1:6">
      <c r="A63" s="2">
        <v>59</v>
      </c>
      <c r="B63" s="15" t="s">
        <v>79</v>
      </c>
      <c r="C63" s="2" t="s">
        <v>16</v>
      </c>
      <c r="D63" s="2" t="s">
        <v>16</v>
      </c>
      <c r="E63" s="2" t="s">
        <v>16</v>
      </c>
      <c r="F63" s="2">
        <f t="shared" si="0"/>
        <v>3</v>
      </c>
    </row>
    <row r="64" spans="1:6">
      <c r="A64" s="2">
        <v>60</v>
      </c>
      <c r="B64" s="15" t="s">
        <v>80</v>
      </c>
      <c r="C64" s="2" t="s">
        <v>16</v>
      </c>
      <c r="D64" s="2" t="s">
        <v>16</v>
      </c>
      <c r="E64" s="2" t="s">
        <v>16</v>
      </c>
      <c r="F64" s="2">
        <f t="shared" ref="F64:F124" si="1">COUNTIF(C64:E64,"v")</f>
        <v>3</v>
      </c>
    </row>
    <row r="65" spans="1:6">
      <c r="A65" s="2">
        <v>61</v>
      </c>
      <c r="B65" s="15" t="s">
        <v>81</v>
      </c>
      <c r="C65" s="2" t="s">
        <v>16</v>
      </c>
      <c r="D65" s="2" t="s">
        <v>16</v>
      </c>
      <c r="E65" s="2" t="s">
        <v>16</v>
      </c>
      <c r="F65" s="2">
        <f t="shared" si="1"/>
        <v>3</v>
      </c>
    </row>
    <row r="66" spans="1:6">
      <c r="A66" s="2">
        <v>62</v>
      </c>
      <c r="B66" s="15" t="s">
        <v>82</v>
      </c>
      <c r="C66" s="2" t="s">
        <v>16</v>
      </c>
      <c r="D66" s="2" t="s">
        <v>16</v>
      </c>
      <c r="E66" s="2" t="s">
        <v>16</v>
      </c>
      <c r="F66" s="2">
        <f t="shared" si="1"/>
        <v>3</v>
      </c>
    </row>
    <row r="67" spans="1:6">
      <c r="A67" s="2">
        <v>63</v>
      </c>
      <c r="B67" s="15" t="s">
        <v>83</v>
      </c>
      <c r="C67" s="2" t="s">
        <v>16</v>
      </c>
      <c r="D67" s="2" t="s">
        <v>16</v>
      </c>
      <c r="E67" s="2" t="s">
        <v>16</v>
      </c>
      <c r="F67" s="2">
        <f t="shared" si="1"/>
        <v>3</v>
      </c>
    </row>
    <row r="68" spans="1:6">
      <c r="A68" s="2">
        <v>64</v>
      </c>
      <c r="B68" s="15" t="s">
        <v>84</v>
      </c>
      <c r="C68" s="2" t="s">
        <v>16</v>
      </c>
      <c r="D68" s="2" t="s">
        <v>16</v>
      </c>
      <c r="E68" s="2" t="s">
        <v>16</v>
      </c>
      <c r="F68" s="2">
        <f t="shared" si="1"/>
        <v>3</v>
      </c>
    </row>
    <row r="69" spans="1:6">
      <c r="A69" s="2">
        <v>65</v>
      </c>
      <c r="B69" s="15" t="s">
        <v>85</v>
      </c>
      <c r="C69" s="2" t="s">
        <v>16</v>
      </c>
      <c r="D69" s="2" t="s">
        <v>16</v>
      </c>
      <c r="E69" s="2" t="s">
        <v>16</v>
      </c>
      <c r="F69" s="2">
        <f t="shared" si="1"/>
        <v>3</v>
      </c>
    </row>
    <row r="70" spans="1:6">
      <c r="A70" s="2">
        <v>66</v>
      </c>
      <c r="B70" s="15" t="s">
        <v>86</v>
      </c>
      <c r="C70" s="2" t="s">
        <v>16</v>
      </c>
      <c r="D70" s="2" t="s">
        <v>16</v>
      </c>
      <c r="E70" s="2" t="s">
        <v>16</v>
      </c>
      <c r="F70" s="2">
        <f t="shared" si="1"/>
        <v>3</v>
      </c>
    </row>
    <row r="71" spans="1:6">
      <c r="A71" s="2">
        <v>67</v>
      </c>
      <c r="B71" s="15" t="s">
        <v>87</v>
      </c>
      <c r="C71" s="2" t="s">
        <v>16</v>
      </c>
      <c r="D71" s="2" t="s">
        <v>16</v>
      </c>
      <c r="E71" s="2" t="s">
        <v>16</v>
      </c>
      <c r="F71" s="2">
        <f t="shared" si="1"/>
        <v>3</v>
      </c>
    </row>
    <row r="72" spans="1:6">
      <c r="A72" s="2">
        <v>68</v>
      </c>
      <c r="B72" s="15" t="s">
        <v>88</v>
      </c>
      <c r="C72" s="2" t="s">
        <v>16</v>
      </c>
      <c r="D72" s="2" t="s">
        <v>16</v>
      </c>
      <c r="E72" s="2" t="s">
        <v>16</v>
      </c>
      <c r="F72" s="2">
        <f t="shared" si="1"/>
        <v>3</v>
      </c>
    </row>
    <row r="73" spans="1:6">
      <c r="A73" s="2">
        <v>69</v>
      </c>
      <c r="B73" s="15" t="s">
        <v>89</v>
      </c>
      <c r="C73" s="2" t="s">
        <v>16</v>
      </c>
      <c r="D73" s="2" t="s">
        <v>16</v>
      </c>
      <c r="E73" s="2" t="s">
        <v>16</v>
      </c>
      <c r="F73" s="2">
        <f t="shared" si="1"/>
        <v>3</v>
      </c>
    </row>
    <row r="74" spans="1:6">
      <c r="A74" s="2">
        <v>70</v>
      </c>
      <c r="B74" s="15" t="s">
        <v>90</v>
      </c>
      <c r="C74" s="2" t="s">
        <v>16</v>
      </c>
      <c r="D74" s="2" t="s">
        <v>16</v>
      </c>
      <c r="E74" s="2" t="s">
        <v>16</v>
      </c>
      <c r="F74" s="2">
        <f t="shared" si="1"/>
        <v>3</v>
      </c>
    </row>
    <row r="75" spans="1:6">
      <c r="A75" s="2">
        <v>71</v>
      </c>
      <c r="B75" s="15" t="s">
        <v>91</v>
      </c>
      <c r="C75" s="2" t="s">
        <v>16</v>
      </c>
      <c r="D75" s="2" t="s">
        <v>16</v>
      </c>
      <c r="E75" s="2" t="s">
        <v>16</v>
      </c>
      <c r="F75" s="2">
        <f t="shared" si="1"/>
        <v>3</v>
      </c>
    </row>
    <row r="76" spans="1:6">
      <c r="A76" s="2">
        <v>72</v>
      </c>
      <c r="B76" s="15" t="s">
        <v>92</v>
      </c>
      <c r="C76" s="2" t="s">
        <v>16</v>
      </c>
      <c r="D76" s="2" t="s">
        <v>16</v>
      </c>
      <c r="E76" s="2" t="s">
        <v>16</v>
      </c>
      <c r="F76" s="2">
        <f t="shared" si="1"/>
        <v>3</v>
      </c>
    </row>
    <row r="77" spans="1:6">
      <c r="A77" s="2">
        <v>73</v>
      </c>
      <c r="B77" s="15" t="s">
        <v>93</v>
      </c>
      <c r="C77" s="2" t="s">
        <v>16</v>
      </c>
      <c r="D77" s="2" t="s">
        <v>16</v>
      </c>
      <c r="E77" s="2" t="s">
        <v>16</v>
      </c>
      <c r="F77" s="2">
        <f t="shared" si="1"/>
        <v>3</v>
      </c>
    </row>
    <row r="78" spans="1:6">
      <c r="A78" s="2">
        <v>74</v>
      </c>
      <c r="B78" s="15" t="s">
        <v>94</v>
      </c>
      <c r="C78" s="2" t="s">
        <v>16</v>
      </c>
      <c r="D78" s="2" t="s">
        <v>16</v>
      </c>
      <c r="E78" s="2" t="s">
        <v>16</v>
      </c>
      <c r="F78" s="2">
        <f t="shared" si="1"/>
        <v>3</v>
      </c>
    </row>
    <row r="79" spans="1:6">
      <c r="A79" s="2">
        <v>75</v>
      </c>
      <c r="B79" s="15" t="s">
        <v>95</v>
      </c>
      <c r="C79" s="2" t="s">
        <v>16</v>
      </c>
      <c r="D79" s="2" t="s">
        <v>16</v>
      </c>
      <c r="E79" s="2" t="s">
        <v>16</v>
      </c>
      <c r="F79" s="2">
        <f t="shared" si="1"/>
        <v>3</v>
      </c>
    </row>
    <row r="80" spans="1:6">
      <c r="A80" s="2">
        <v>76</v>
      </c>
      <c r="B80" s="15" t="s">
        <v>96</v>
      </c>
      <c r="C80" s="2" t="s">
        <v>16</v>
      </c>
      <c r="D80" s="2" t="s">
        <v>16</v>
      </c>
      <c r="E80" s="2" t="s">
        <v>16</v>
      </c>
      <c r="F80" s="2">
        <f t="shared" si="1"/>
        <v>3</v>
      </c>
    </row>
    <row r="81" spans="1:6">
      <c r="A81" s="2">
        <v>77</v>
      </c>
      <c r="B81" s="15" t="s">
        <v>97</v>
      </c>
      <c r="C81" s="2" t="s">
        <v>16</v>
      </c>
      <c r="D81" s="2" t="s">
        <v>16</v>
      </c>
      <c r="E81" s="2" t="s">
        <v>16</v>
      </c>
      <c r="F81" s="2">
        <f t="shared" si="1"/>
        <v>3</v>
      </c>
    </row>
    <row r="82" spans="1:6">
      <c r="A82" s="2">
        <v>78</v>
      </c>
      <c r="B82" s="15" t="s">
        <v>98</v>
      </c>
      <c r="C82" s="2" t="s">
        <v>16</v>
      </c>
      <c r="D82" s="2" t="s">
        <v>16</v>
      </c>
      <c r="E82" s="2" t="s">
        <v>16</v>
      </c>
      <c r="F82" s="2">
        <f t="shared" si="1"/>
        <v>3</v>
      </c>
    </row>
    <row r="83" spans="1:6">
      <c r="A83" s="2">
        <v>79</v>
      </c>
      <c r="B83" s="15" t="s">
        <v>99</v>
      </c>
      <c r="C83" s="2" t="s">
        <v>16</v>
      </c>
      <c r="D83" s="2" t="s">
        <v>16</v>
      </c>
      <c r="E83" s="2" t="s">
        <v>16</v>
      </c>
      <c r="F83" s="2">
        <f t="shared" si="1"/>
        <v>3</v>
      </c>
    </row>
    <row r="84" spans="1:6">
      <c r="A84" s="2">
        <v>80</v>
      </c>
      <c r="B84" s="15" t="s">
        <v>100</v>
      </c>
      <c r="C84" s="2" t="s">
        <v>16</v>
      </c>
      <c r="D84" s="2" t="s">
        <v>16</v>
      </c>
      <c r="E84" s="2" t="s">
        <v>16</v>
      </c>
      <c r="F84" s="2">
        <f t="shared" si="1"/>
        <v>3</v>
      </c>
    </row>
    <row r="85" spans="1:6">
      <c r="A85" s="2">
        <v>81</v>
      </c>
      <c r="B85" s="15" t="s">
        <v>101</v>
      </c>
      <c r="C85" s="2" t="s">
        <v>16</v>
      </c>
      <c r="D85" s="2" t="s">
        <v>16</v>
      </c>
      <c r="E85" s="2" t="s">
        <v>16</v>
      </c>
      <c r="F85" s="2">
        <f t="shared" si="1"/>
        <v>3</v>
      </c>
    </row>
    <row r="86" spans="1:6">
      <c r="A86" s="2">
        <v>82</v>
      </c>
      <c r="B86" s="15" t="s">
        <v>102</v>
      </c>
      <c r="C86" s="2" t="s">
        <v>16</v>
      </c>
      <c r="D86" s="2" t="s">
        <v>16</v>
      </c>
      <c r="E86" s="2" t="s">
        <v>16</v>
      </c>
      <c r="F86" s="2">
        <f t="shared" si="1"/>
        <v>3</v>
      </c>
    </row>
    <row r="87" spans="1:6">
      <c r="A87" s="2">
        <v>83</v>
      </c>
      <c r="B87" s="15" t="s">
        <v>103</v>
      </c>
      <c r="C87" s="2" t="s">
        <v>16</v>
      </c>
      <c r="D87" s="2" t="s">
        <v>16</v>
      </c>
      <c r="E87" s="2" t="s">
        <v>16</v>
      </c>
      <c r="F87" s="2">
        <f t="shared" si="1"/>
        <v>3</v>
      </c>
    </row>
    <row r="88" spans="1:6">
      <c r="A88" s="2">
        <v>84</v>
      </c>
      <c r="B88" s="15" t="s">
        <v>104</v>
      </c>
      <c r="C88" s="2" t="s">
        <v>16</v>
      </c>
      <c r="D88" s="2" t="s">
        <v>16</v>
      </c>
      <c r="E88" s="2" t="s">
        <v>16</v>
      </c>
      <c r="F88" s="2">
        <f t="shared" si="1"/>
        <v>3</v>
      </c>
    </row>
    <row r="89" spans="1:6">
      <c r="A89" s="2">
        <v>85</v>
      </c>
      <c r="B89" s="15" t="s">
        <v>105</v>
      </c>
      <c r="C89" s="2" t="s">
        <v>16</v>
      </c>
      <c r="D89" s="2" t="s">
        <v>16</v>
      </c>
      <c r="E89" s="2" t="s">
        <v>16</v>
      </c>
      <c r="F89" s="2">
        <f t="shared" si="1"/>
        <v>3</v>
      </c>
    </row>
    <row r="90" spans="1:6">
      <c r="A90" s="2">
        <v>86</v>
      </c>
      <c r="B90" s="15" t="s">
        <v>106</v>
      </c>
      <c r="C90" s="2" t="s">
        <v>16</v>
      </c>
      <c r="D90" s="2" t="s">
        <v>16</v>
      </c>
      <c r="E90" s="2" t="s">
        <v>16</v>
      </c>
      <c r="F90" s="2">
        <f t="shared" si="1"/>
        <v>3</v>
      </c>
    </row>
    <row r="91" spans="1:6">
      <c r="A91" s="2">
        <v>87</v>
      </c>
      <c r="B91" s="15" t="s">
        <v>107</v>
      </c>
      <c r="C91" s="2" t="s">
        <v>16</v>
      </c>
      <c r="D91" s="2" t="s">
        <v>16</v>
      </c>
      <c r="E91" s="2" t="s">
        <v>16</v>
      </c>
      <c r="F91" s="2">
        <f t="shared" si="1"/>
        <v>3</v>
      </c>
    </row>
    <row r="92" spans="1:6">
      <c r="A92" s="2">
        <v>88</v>
      </c>
      <c r="B92" s="16" t="s">
        <v>108</v>
      </c>
      <c r="C92" s="2" t="s">
        <v>16</v>
      </c>
      <c r="D92" s="2" t="s">
        <v>16</v>
      </c>
      <c r="E92" s="2" t="s">
        <v>16</v>
      </c>
      <c r="F92" s="2">
        <f t="shared" si="1"/>
        <v>3</v>
      </c>
    </row>
    <row r="93" spans="1:6">
      <c r="A93" s="2">
        <v>89</v>
      </c>
      <c r="B93" s="17" t="s">
        <v>109</v>
      </c>
      <c r="C93" s="2" t="s">
        <v>16</v>
      </c>
      <c r="D93" s="2" t="s">
        <v>16</v>
      </c>
      <c r="E93" s="2" t="s">
        <v>16</v>
      </c>
      <c r="F93" s="2">
        <f t="shared" si="1"/>
        <v>3</v>
      </c>
    </row>
    <row r="94" spans="1:6">
      <c r="A94" s="2">
        <v>90</v>
      </c>
      <c r="B94" s="17" t="s">
        <v>110</v>
      </c>
      <c r="C94" s="2" t="s">
        <v>16</v>
      </c>
      <c r="D94" s="2" t="s">
        <v>16</v>
      </c>
      <c r="E94" s="2" t="s">
        <v>16</v>
      </c>
      <c r="F94" s="2">
        <f t="shared" si="1"/>
        <v>3</v>
      </c>
    </row>
    <row r="95" spans="1:6">
      <c r="A95" s="2">
        <v>91</v>
      </c>
      <c r="B95" s="17" t="s">
        <v>111</v>
      </c>
      <c r="C95" s="2" t="s">
        <v>16</v>
      </c>
      <c r="D95" s="2" t="s">
        <v>16</v>
      </c>
      <c r="E95" s="2" t="s">
        <v>16</v>
      </c>
      <c r="F95" s="2">
        <f t="shared" si="1"/>
        <v>3</v>
      </c>
    </row>
    <row r="96" spans="1:6">
      <c r="A96" s="2">
        <v>92</v>
      </c>
      <c r="B96" s="17" t="s">
        <v>112</v>
      </c>
      <c r="C96" s="2" t="s">
        <v>16</v>
      </c>
      <c r="D96" s="2" t="s">
        <v>16</v>
      </c>
      <c r="E96" s="2" t="s">
        <v>16</v>
      </c>
      <c r="F96" s="2">
        <f t="shared" si="1"/>
        <v>3</v>
      </c>
    </row>
    <row r="97" spans="1:6">
      <c r="A97" s="2">
        <v>93</v>
      </c>
      <c r="B97" s="17" t="s">
        <v>113</v>
      </c>
      <c r="C97" s="2" t="s">
        <v>16</v>
      </c>
      <c r="D97" s="2" t="s">
        <v>16</v>
      </c>
      <c r="E97" s="2" t="s">
        <v>16</v>
      </c>
      <c r="F97" s="2">
        <f t="shared" si="1"/>
        <v>3</v>
      </c>
    </row>
    <row r="98" spans="1:6">
      <c r="A98" s="2">
        <v>94</v>
      </c>
      <c r="B98" s="17" t="s">
        <v>114</v>
      </c>
      <c r="C98" s="2" t="s">
        <v>16</v>
      </c>
      <c r="D98" s="2" t="s">
        <v>16</v>
      </c>
      <c r="E98" s="2" t="s">
        <v>16</v>
      </c>
      <c r="F98" s="2">
        <f t="shared" si="1"/>
        <v>3</v>
      </c>
    </row>
    <row r="99" spans="1:6">
      <c r="A99" s="2">
        <v>95</v>
      </c>
      <c r="B99" s="17" t="s">
        <v>115</v>
      </c>
      <c r="C99" s="2" t="s">
        <v>16</v>
      </c>
      <c r="D99" s="2" t="s">
        <v>16</v>
      </c>
      <c r="E99" s="2" t="s">
        <v>16</v>
      </c>
      <c r="F99" s="2">
        <f t="shared" si="1"/>
        <v>3</v>
      </c>
    </row>
    <row r="100" spans="1:6">
      <c r="A100" s="2">
        <v>96</v>
      </c>
      <c r="B100" s="17" t="s">
        <v>116</v>
      </c>
      <c r="C100" s="2" t="s">
        <v>16</v>
      </c>
      <c r="D100" s="2" t="s">
        <v>16</v>
      </c>
      <c r="E100" s="2" t="s">
        <v>16</v>
      </c>
      <c r="F100" s="2">
        <f t="shared" si="1"/>
        <v>3</v>
      </c>
    </row>
    <row r="101" spans="1:6">
      <c r="A101" s="2">
        <v>97</v>
      </c>
      <c r="B101" s="17" t="s">
        <v>117</v>
      </c>
      <c r="C101" s="2" t="s">
        <v>16</v>
      </c>
      <c r="D101" s="2" t="s">
        <v>16</v>
      </c>
      <c r="E101" s="2" t="s">
        <v>16</v>
      </c>
      <c r="F101" s="2">
        <f t="shared" si="1"/>
        <v>3</v>
      </c>
    </row>
    <row r="102" spans="1:6">
      <c r="A102" s="2">
        <v>98</v>
      </c>
      <c r="B102" s="17" t="s">
        <v>118</v>
      </c>
      <c r="C102" s="2" t="s">
        <v>16</v>
      </c>
      <c r="D102" s="2" t="s">
        <v>16</v>
      </c>
      <c r="E102" s="2" t="s">
        <v>16</v>
      </c>
      <c r="F102" s="2">
        <f t="shared" si="1"/>
        <v>3</v>
      </c>
    </row>
    <row r="103" spans="1:6">
      <c r="A103" s="2">
        <v>99</v>
      </c>
      <c r="B103" s="17" t="s">
        <v>119</v>
      </c>
      <c r="C103" s="2" t="s">
        <v>16</v>
      </c>
      <c r="D103" s="2" t="s">
        <v>16</v>
      </c>
      <c r="E103" s="2" t="s">
        <v>16</v>
      </c>
      <c r="F103" s="2">
        <f t="shared" si="1"/>
        <v>3</v>
      </c>
    </row>
    <row r="104" spans="1:6">
      <c r="A104" s="2">
        <v>100</v>
      </c>
      <c r="B104" s="17" t="s">
        <v>120</v>
      </c>
      <c r="C104" s="2" t="s">
        <v>16</v>
      </c>
      <c r="D104" s="2" t="s">
        <v>16</v>
      </c>
      <c r="E104" s="2" t="s">
        <v>16</v>
      </c>
      <c r="F104" s="2">
        <f t="shared" si="1"/>
        <v>3</v>
      </c>
    </row>
    <row r="105" spans="1:6">
      <c r="A105" s="2">
        <v>101</v>
      </c>
      <c r="B105" s="17" t="s">
        <v>121</v>
      </c>
      <c r="C105" s="2" t="s">
        <v>16</v>
      </c>
      <c r="D105" s="2" t="s">
        <v>16</v>
      </c>
      <c r="E105" s="2" t="s">
        <v>16</v>
      </c>
      <c r="F105" s="2">
        <f t="shared" si="1"/>
        <v>3</v>
      </c>
    </row>
    <row r="106" spans="1:6">
      <c r="A106" s="2">
        <v>102</v>
      </c>
      <c r="B106" s="17" t="s">
        <v>122</v>
      </c>
      <c r="C106" s="2" t="s">
        <v>16</v>
      </c>
      <c r="D106" s="2" t="s">
        <v>16</v>
      </c>
      <c r="E106" s="2" t="s">
        <v>16</v>
      </c>
      <c r="F106" s="2">
        <f t="shared" si="1"/>
        <v>3</v>
      </c>
    </row>
    <row r="107" spans="1:6">
      <c r="A107" s="2">
        <v>103</v>
      </c>
      <c r="B107" s="17" t="s">
        <v>123</v>
      </c>
      <c r="C107" s="2" t="s">
        <v>16</v>
      </c>
      <c r="D107" s="2" t="s">
        <v>16</v>
      </c>
      <c r="E107" s="2" t="s">
        <v>16</v>
      </c>
      <c r="F107" s="2">
        <f t="shared" si="1"/>
        <v>3</v>
      </c>
    </row>
    <row r="108" spans="1:6">
      <c r="A108" s="2">
        <v>104</v>
      </c>
      <c r="B108" s="17" t="s">
        <v>124</v>
      </c>
      <c r="C108" s="2" t="s">
        <v>16</v>
      </c>
      <c r="D108" s="2" t="s">
        <v>16</v>
      </c>
      <c r="E108" s="2" t="s">
        <v>16</v>
      </c>
      <c r="F108" s="2">
        <f t="shared" si="1"/>
        <v>3</v>
      </c>
    </row>
    <row r="109" spans="1:6">
      <c r="A109" s="2">
        <v>105</v>
      </c>
      <c r="B109" s="17" t="s">
        <v>125</v>
      </c>
      <c r="C109" s="2" t="s">
        <v>16</v>
      </c>
      <c r="D109" s="2" t="s">
        <v>16</v>
      </c>
      <c r="E109" s="2" t="s">
        <v>16</v>
      </c>
      <c r="F109" s="2">
        <f t="shared" si="1"/>
        <v>3</v>
      </c>
    </row>
    <row r="110" spans="1:6">
      <c r="A110" s="2">
        <v>106</v>
      </c>
      <c r="B110" s="17" t="s">
        <v>126</v>
      </c>
      <c r="C110" s="2" t="s">
        <v>16</v>
      </c>
      <c r="D110" s="2" t="s">
        <v>16</v>
      </c>
      <c r="E110" s="2" t="s">
        <v>16</v>
      </c>
      <c r="F110" s="2">
        <f t="shared" si="1"/>
        <v>3</v>
      </c>
    </row>
    <row r="111" spans="1:6">
      <c r="A111" s="2">
        <v>107</v>
      </c>
      <c r="B111" s="17" t="s">
        <v>127</v>
      </c>
      <c r="C111" s="2" t="s">
        <v>16</v>
      </c>
      <c r="D111" s="2" t="s">
        <v>16</v>
      </c>
      <c r="E111" s="2" t="s">
        <v>16</v>
      </c>
      <c r="F111" s="2">
        <f t="shared" si="1"/>
        <v>3</v>
      </c>
    </row>
    <row r="112" spans="1:6">
      <c r="A112" s="2">
        <v>108</v>
      </c>
      <c r="B112" s="17" t="s">
        <v>128</v>
      </c>
      <c r="C112" s="2" t="s">
        <v>16</v>
      </c>
      <c r="D112" s="2" t="s">
        <v>16</v>
      </c>
      <c r="E112" s="2" t="s">
        <v>16</v>
      </c>
      <c r="F112" s="2">
        <f t="shared" si="1"/>
        <v>3</v>
      </c>
    </row>
    <row r="113" spans="1:6">
      <c r="A113" s="2">
        <v>109</v>
      </c>
      <c r="B113" s="17" t="s">
        <v>129</v>
      </c>
      <c r="C113" s="2" t="s">
        <v>16</v>
      </c>
      <c r="D113" s="2" t="s">
        <v>16</v>
      </c>
      <c r="E113" s="2" t="s">
        <v>16</v>
      </c>
      <c r="F113" s="2">
        <f t="shared" si="1"/>
        <v>3</v>
      </c>
    </row>
    <row r="114" spans="1:6">
      <c r="A114" s="2">
        <v>110</v>
      </c>
      <c r="B114" s="17" t="s">
        <v>130</v>
      </c>
      <c r="C114" s="2" t="s">
        <v>16</v>
      </c>
      <c r="D114" s="2" t="s">
        <v>16</v>
      </c>
      <c r="E114" s="2" t="s">
        <v>16</v>
      </c>
      <c r="F114" s="2">
        <f t="shared" si="1"/>
        <v>3</v>
      </c>
    </row>
    <row r="115" spans="1:6">
      <c r="A115" s="2">
        <v>111</v>
      </c>
      <c r="B115" s="17" t="s">
        <v>131</v>
      </c>
      <c r="C115" s="2" t="s">
        <v>16</v>
      </c>
      <c r="D115" s="2" t="s">
        <v>16</v>
      </c>
      <c r="E115" s="2" t="s">
        <v>16</v>
      </c>
      <c r="F115" s="2">
        <f t="shared" si="1"/>
        <v>3</v>
      </c>
    </row>
    <row r="116" spans="1:6">
      <c r="A116" s="2">
        <v>112</v>
      </c>
      <c r="B116" s="17" t="s">
        <v>132</v>
      </c>
      <c r="C116" s="2" t="s">
        <v>16</v>
      </c>
      <c r="D116" s="2" t="s">
        <v>16</v>
      </c>
      <c r="E116" s="2" t="s">
        <v>16</v>
      </c>
      <c r="F116" s="2">
        <f t="shared" si="1"/>
        <v>3</v>
      </c>
    </row>
    <row r="117" spans="1:6">
      <c r="A117" s="2">
        <v>113</v>
      </c>
      <c r="B117" s="17" t="s">
        <v>133</v>
      </c>
      <c r="C117" s="2" t="s">
        <v>16</v>
      </c>
      <c r="D117" s="2" t="s">
        <v>16</v>
      </c>
      <c r="E117" s="2" t="s">
        <v>16</v>
      </c>
      <c r="F117" s="2">
        <f t="shared" si="1"/>
        <v>3</v>
      </c>
    </row>
    <row r="118" spans="1:6">
      <c r="A118" s="2">
        <v>114</v>
      </c>
      <c r="B118" s="17" t="s">
        <v>134</v>
      </c>
      <c r="C118" s="2" t="s">
        <v>16</v>
      </c>
      <c r="D118" s="2" t="s">
        <v>16</v>
      </c>
      <c r="E118" s="2" t="s">
        <v>16</v>
      </c>
      <c r="F118" s="2">
        <f t="shared" si="1"/>
        <v>3</v>
      </c>
    </row>
    <row r="119" spans="1:6">
      <c r="A119" s="2">
        <v>115</v>
      </c>
      <c r="B119" s="17" t="s">
        <v>135</v>
      </c>
      <c r="C119" s="2" t="s">
        <v>16</v>
      </c>
      <c r="D119" s="2" t="s">
        <v>16</v>
      </c>
      <c r="E119" s="2" t="s">
        <v>16</v>
      </c>
      <c r="F119" s="2">
        <f t="shared" si="1"/>
        <v>3</v>
      </c>
    </row>
    <row r="120" spans="1:6">
      <c r="A120" s="2">
        <v>116</v>
      </c>
      <c r="B120" s="17" t="s">
        <v>136</v>
      </c>
      <c r="C120" s="2" t="s">
        <v>16</v>
      </c>
      <c r="D120" s="2" t="s">
        <v>16</v>
      </c>
      <c r="E120" s="2" t="s">
        <v>16</v>
      </c>
      <c r="F120" s="2">
        <f t="shared" si="1"/>
        <v>3</v>
      </c>
    </row>
    <row r="121" spans="1:6">
      <c r="A121" s="2">
        <v>117</v>
      </c>
      <c r="B121" s="17" t="s">
        <v>137</v>
      </c>
      <c r="C121" s="2" t="s">
        <v>16</v>
      </c>
      <c r="D121" s="2" t="s">
        <v>16</v>
      </c>
      <c r="E121" s="2" t="s">
        <v>16</v>
      </c>
      <c r="F121" s="2">
        <f t="shared" si="1"/>
        <v>3</v>
      </c>
    </row>
    <row r="122" spans="1:6">
      <c r="A122" s="2">
        <v>118</v>
      </c>
      <c r="B122" s="17" t="s">
        <v>138</v>
      </c>
      <c r="C122" s="2" t="s">
        <v>16</v>
      </c>
      <c r="D122" s="2" t="s">
        <v>16</v>
      </c>
      <c r="E122" s="2" t="s">
        <v>16</v>
      </c>
      <c r="F122" s="2">
        <f t="shared" si="1"/>
        <v>3</v>
      </c>
    </row>
    <row r="123" spans="1:6">
      <c r="A123" s="2">
        <v>119</v>
      </c>
      <c r="B123" s="17" t="s">
        <v>139</v>
      </c>
      <c r="C123" s="2" t="s">
        <v>16</v>
      </c>
      <c r="D123" s="2" t="s">
        <v>16</v>
      </c>
      <c r="E123" s="2" t="s">
        <v>16</v>
      </c>
      <c r="F123" s="2">
        <f t="shared" si="1"/>
        <v>3</v>
      </c>
    </row>
    <row r="124" spans="1:6">
      <c r="A124" s="2">
        <v>120</v>
      </c>
      <c r="B124" s="17" t="s">
        <v>140</v>
      </c>
      <c r="C124" s="2" t="s">
        <v>16</v>
      </c>
      <c r="D124" s="2" t="s">
        <v>16</v>
      </c>
      <c r="E124" s="2" t="s">
        <v>16</v>
      </c>
      <c r="F124" s="2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sqref="A1:F1"/>
    </sheetView>
  </sheetViews>
  <sheetFormatPr defaultRowHeight="15.75"/>
  <cols>
    <col min="1" max="1" width="4.42578125" style="6" bestFit="1" customWidth="1"/>
    <col min="2" max="2" width="33.85546875" style="1" bestFit="1" customWidth="1"/>
    <col min="3" max="3" width="7.28515625" style="6" bestFit="1" customWidth="1"/>
    <col min="4" max="4" width="8.140625" style="6" bestFit="1" customWidth="1"/>
    <col min="5" max="5" width="9" style="6" bestFit="1" customWidth="1"/>
    <col min="6" max="6" width="25.85546875" style="6" bestFit="1" customWidth="1"/>
    <col min="7" max="16384" width="9.140625" style="1"/>
  </cols>
  <sheetData>
    <row r="1" spans="1:6">
      <c r="A1" s="41" t="s">
        <v>141</v>
      </c>
      <c r="B1" s="42"/>
      <c r="C1" s="42"/>
      <c r="D1" s="42"/>
      <c r="E1" s="42"/>
      <c r="F1" s="42"/>
    </row>
    <row r="4" spans="1:6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5</v>
      </c>
    </row>
    <row r="5" spans="1:6">
      <c r="A5" s="2">
        <v>1</v>
      </c>
      <c r="B5" s="15" t="s">
        <v>21</v>
      </c>
      <c r="C5" s="2" t="s">
        <v>16</v>
      </c>
      <c r="D5" s="2" t="s">
        <v>16</v>
      </c>
      <c r="E5" s="2" t="s">
        <v>16</v>
      </c>
      <c r="F5" s="2">
        <f t="shared" ref="F5:F63" si="0">COUNTIF(C5:E5,"v")</f>
        <v>3</v>
      </c>
    </row>
    <row r="6" spans="1:6">
      <c r="A6" s="2">
        <v>2</v>
      </c>
      <c r="B6" s="15" t="s">
        <v>22</v>
      </c>
      <c r="C6" s="2" t="s">
        <v>16</v>
      </c>
      <c r="D6" s="2" t="s">
        <v>16</v>
      </c>
      <c r="E6" s="2" t="s">
        <v>16</v>
      </c>
      <c r="F6" s="2">
        <f t="shared" si="0"/>
        <v>3</v>
      </c>
    </row>
    <row r="7" spans="1:6">
      <c r="A7" s="2">
        <v>3</v>
      </c>
      <c r="B7" s="15" t="s">
        <v>23</v>
      </c>
      <c r="C7" s="2" t="s">
        <v>16</v>
      </c>
      <c r="D7" s="2" t="s">
        <v>16</v>
      </c>
      <c r="E7" s="2" t="s">
        <v>16</v>
      </c>
      <c r="F7" s="2">
        <f t="shared" si="0"/>
        <v>3</v>
      </c>
    </row>
    <row r="8" spans="1:6">
      <c r="A8" s="2">
        <v>4</v>
      </c>
      <c r="B8" s="15" t="s">
        <v>24</v>
      </c>
      <c r="C8" s="2" t="s">
        <v>16</v>
      </c>
      <c r="D8" s="2" t="s">
        <v>16</v>
      </c>
      <c r="E8" s="2" t="s">
        <v>16</v>
      </c>
      <c r="F8" s="2">
        <f t="shared" si="0"/>
        <v>3</v>
      </c>
    </row>
    <row r="9" spans="1:6">
      <c r="A9" s="2">
        <v>5</v>
      </c>
      <c r="B9" s="15" t="s">
        <v>25</v>
      </c>
      <c r="C9" s="2" t="s">
        <v>16</v>
      </c>
      <c r="D9" s="2" t="s">
        <v>16</v>
      </c>
      <c r="E9" s="2" t="s">
        <v>16</v>
      </c>
      <c r="F9" s="2">
        <f t="shared" si="0"/>
        <v>3</v>
      </c>
    </row>
    <row r="10" spans="1:6">
      <c r="A10" s="2">
        <v>6</v>
      </c>
      <c r="B10" s="15" t="s">
        <v>26</v>
      </c>
      <c r="C10" s="2" t="s">
        <v>16</v>
      </c>
      <c r="D10" s="2" t="s">
        <v>16</v>
      </c>
      <c r="E10" s="2" t="s">
        <v>16</v>
      </c>
      <c r="F10" s="2">
        <f t="shared" si="0"/>
        <v>3</v>
      </c>
    </row>
    <row r="11" spans="1:6">
      <c r="A11" s="2">
        <v>7</v>
      </c>
      <c r="B11" s="15" t="s">
        <v>27</v>
      </c>
      <c r="C11" s="2" t="s">
        <v>16</v>
      </c>
      <c r="D11" s="2" t="s">
        <v>16</v>
      </c>
      <c r="E11" s="2" t="s">
        <v>16</v>
      </c>
      <c r="F11" s="2">
        <f t="shared" si="0"/>
        <v>3</v>
      </c>
    </row>
    <row r="12" spans="1:6">
      <c r="A12" s="2">
        <v>8</v>
      </c>
      <c r="B12" s="15" t="s">
        <v>28</v>
      </c>
      <c r="C12" s="2" t="s">
        <v>16</v>
      </c>
      <c r="D12" s="2" t="s">
        <v>16</v>
      </c>
      <c r="E12" s="2" t="s">
        <v>16</v>
      </c>
      <c r="F12" s="2">
        <f t="shared" si="0"/>
        <v>3</v>
      </c>
    </row>
    <row r="13" spans="1:6">
      <c r="A13" s="2">
        <v>9</v>
      </c>
      <c r="B13" s="15" t="s">
        <v>29</v>
      </c>
      <c r="C13" s="2" t="s">
        <v>16</v>
      </c>
      <c r="D13" s="2" t="s">
        <v>16</v>
      </c>
      <c r="E13" s="2" t="s">
        <v>16</v>
      </c>
      <c r="F13" s="2">
        <f t="shared" si="0"/>
        <v>3</v>
      </c>
    </row>
    <row r="14" spans="1:6">
      <c r="A14" s="2">
        <v>10</v>
      </c>
      <c r="B14" s="15" t="s">
        <v>30</v>
      </c>
      <c r="C14" s="2" t="s">
        <v>16</v>
      </c>
      <c r="D14" s="2" t="s">
        <v>16</v>
      </c>
      <c r="E14" s="2" t="s">
        <v>16</v>
      </c>
      <c r="F14" s="2">
        <f t="shared" si="0"/>
        <v>3</v>
      </c>
    </row>
    <row r="15" spans="1:6">
      <c r="A15" s="2">
        <v>11</v>
      </c>
      <c r="B15" s="15" t="s">
        <v>31</v>
      </c>
      <c r="C15" s="2" t="s">
        <v>16</v>
      </c>
      <c r="D15" s="2" t="s">
        <v>16</v>
      </c>
      <c r="E15" s="2" t="s">
        <v>16</v>
      </c>
      <c r="F15" s="2">
        <f t="shared" si="0"/>
        <v>3</v>
      </c>
    </row>
    <row r="16" spans="1:6">
      <c r="A16" s="2">
        <v>12</v>
      </c>
      <c r="B16" s="15" t="s">
        <v>32</v>
      </c>
      <c r="C16" s="2" t="s">
        <v>16</v>
      </c>
      <c r="D16" s="2" t="s">
        <v>16</v>
      </c>
      <c r="E16" s="2" t="s">
        <v>16</v>
      </c>
      <c r="F16" s="2">
        <f t="shared" si="0"/>
        <v>3</v>
      </c>
    </row>
    <row r="17" spans="1:6">
      <c r="A17" s="2">
        <v>13</v>
      </c>
      <c r="B17" s="15" t="s">
        <v>33</v>
      </c>
      <c r="C17" s="2" t="s">
        <v>16</v>
      </c>
      <c r="D17" s="2" t="s">
        <v>16</v>
      </c>
      <c r="E17" s="2" t="s">
        <v>16</v>
      </c>
      <c r="F17" s="2">
        <f t="shared" si="0"/>
        <v>3</v>
      </c>
    </row>
    <row r="18" spans="1:6">
      <c r="A18" s="2">
        <v>14</v>
      </c>
      <c r="B18" s="15" t="s">
        <v>34</v>
      </c>
      <c r="C18" s="2" t="s">
        <v>16</v>
      </c>
      <c r="D18" s="2" t="s">
        <v>16</v>
      </c>
      <c r="E18" s="2" t="s">
        <v>16</v>
      </c>
      <c r="F18" s="2">
        <f t="shared" si="0"/>
        <v>3</v>
      </c>
    </row>
    <row r="19" spans="1:6">
      <c r="A19" s="2">
        <v>15</v>
      </c>
      <c r="B19" s="15" t="s">
        <v>35</v>
      </c>
      <c r="C19" s="2" t="s">
        <v>16</v>
      </c>
      <c r="D19" s="2" t="s">
        <v>16</v>
      </c>
      <c r="E19" s="2" t="s">
        <v>16</v>
      </c>
      <c r="F19" s="2">
        <f t="shared" si="0"/>
        <v>3</v>
      </c>
    </row>
    <row r="20" spans="1:6">
      <c r="A20" s="2">
        <v>16</v>
      </c>
      <c r="B20" s="15" t="s">
        <v>36</v>
      </c>
      <c r="C20" s="2" t="s">
        <v>16</v>
      </c>
      <c r="D20" s="2" t="s">
        <v>16</v>
      </c>
      <c r="E20" s="2" t="s">
        <v>16</v>
      </c>
      <c r="F20" s="2">
        <f t="shared" si="0"/>
        <v>3</v>
      </c>
    </row>
    <row r="21" spans="1:6">
      <c r="A21" s="2">
        <v>17</v>
      </c>
      <c r="B21" s="15" t="s">
        <v>37</v>
      </c>
      <c r="C21" s="2" t="s">
        <v>16</v>
      </c>
      <c r="D21" s="2" t="s">
        <v>16</v>
      </c>
      <c r="E21" s="2" t="s">
        <v>16</v>
      </c>
      <c r="F21" s="2">
        <f t="shared" si="0"/>
        <v>3</v>
      </c>
    </row>
    <row r="22" spans="1:6">
      <c r="A22" s="2">
        <v>18</v>
      </c>
      <c r="B22" s="15" t="s">
        <v>38</v>
      </c>
      <c r="C22" s="2" t="s">
        <v>16</v>
      </c>
      <c r="D22" s="2" t="s">
        <v>16</v>
      </c>
      <c r="E22" s="2" t="s">
        <v>16</v>
      </c>
      <c r="F22" s="2">
        <f t="shared" si="0"/>
        <v>3</v>
      </c>
    </row>
    <row r="23" spans="1:6">
      <c r="A23" s="2">
        <v>19</v>
      </c>
      <c r="B23" s="15" t="s">
        <v>39</v>
      </c>
      <c r="C23" s="2" t="s">
        <v>16</v>
      </c>
      <c r="D23" s="2" t="s">
        <v>16</v>
      </c>
      <c r="E23" s="2" t="s">
        <v>16</v>
      </c>
      <c r="F23" s="2">
        <f t="shared" si="0"/>
        <v>3</v>
      </c>
    </row>
    <row r="24" spans="1:6">
      <c r="A24" s="2">
        <v>20</v>
      </c>
      <c r="B24" s="15" t="s">
        <v>40</v>
      </c>
      <c r="C24" s="2" t="s">
        <v>16</v>
      </c>
      <c r="D24" s="2" t="s">
        <v>16</v>
      </c>
      <c r="E24" s="2" t="s">
        <v>16</v>
      </c>
      <c r="F24" s="2">
        <f t="shared" si="0"/>
        <v>3</v>
      </c>
    </row>
    <row r="25" spans="1:6">
      <c r="A25" s="2">
        <v>21</v>
      </c>
      <c r="B25" s="15" t="s">
        <v>41</v>
      </c>
      <c r="C25" s="2" t="s">
        <v>16</v>
      </c>
      <c r="D25" s="2" t="s">
        <v>16</v>
      </c>
      <c r="E25" s="2" t="s">
        <v>16</v>
      </c>
      <c r="F25" s="2">
        <f t="shared" si="0"/>
        <v>3</v>
      </c>
    </row>
    <row r="26" spans="1:6">
      <c r="A26" s="2">
        <v>22</v>
      </c>
      <c r="B26" s="15" t="s">
        <v>42</v>
      </c>
      <c r="C26" s="2" t="s">
        <v>16</v>
      </c>
      <c r="D26" s="2" t="s">
        <v>16</v>
      </c>
      <c r="E26" s="2" t="s">
        <v>16</v>
      </c>
      <c r="F26" s="2">
        <f t="shared" si="0"/>
        <v>3</v>
      </c>
    </row>
    <row r="27" spans="1:6">
      <c r="A27" s="2">
        <v>23</v>
      </c>
      <c r="B27" s="15" t="s">
        <v>43</v>
      </c>
      <c r="C27" s="2" t="s">
        <v>16</v>
      </c>
      <c r="D27" s="2" t="s">
        <v>16</v>
      </c>
      <c r="E27" s="2" t="s">
        <v>16</v>
      </c>
      <c r="F27" s="2">
        <f t="shared" si="0"/>
        <v>3</v>
      </c>
    </row>
    <row r="28" spans="1:6">
      <c r="A28" s="2">
        <v>24</v>
      </c>
      <c r="B28" s="15" t="s">
        <v>44</v>
      </c>
      <c r="C28" s="2" t="s">
        <v>16</v>
      </c>
      <c r="D28" s="2" t="s">
        <v>16</v>
      </c>
      <c r="E28" s="2" t="s">
        <v>16</v>
      </c>
      <c r="F28" s="2">
        <f t="shared" si="0"/>
        <v>3</v>
      </c>
    </row>
    <row r="29" spans="1:6">
      <c r="A29" s="2">
        <v>25</v>
      </c>
      <c r="B29" s="15" t="s">
        <v>45</v>
      </c>
      <c r="C29" s="2" t="s">
        <v>16</v>
      </c>
      <c r="D29" s="2" t="s">
        <v>16</v>
      </c>
      <c r="E29" s="2" t="s">
        <v>16</v>
      </c>
      <c r="F29" s="2">
        <f t="shared" si="0"/>
        <v>3</v>
      </c>
    </row>
    <row r="30" spans="1:6">
      <c r="A30" s="2">
        <v>26</v>
      </c>
      <c r="B30" s="15" t="s">
        <v>46</v>
      </c>
      <c r="C30" s="2" t="s">
        <v>16</v>
      </c>
      <c r="D30" s="2" t="s">
        <v>16</v>
      </c>
      <c r="E30" s="2" t="s">
        <v>16</v>
      </c>
      <c r="F30" s="2">
        <f t="shared" si="0"/>
        <v>3</v>
      </c>
    </row>
    <row r="31" spans="1:6">
      <c r="A31" s="2">
        <v>27</v>
      </c>
      <c r="B31" s="15" t="s">
        <v>47</v>
      </c>
      <c r="C31" s="2" t="s">
        <v>16</v>
      </c>
      <c r="D31" s="2" t="s">
        <v>16</v>
      </c>
      <c r="E31" s="2" t="s">
        <v>16</v>
      </c>
      <c r="F31" s="2">
        <f t="shared" si="0"/>
        <v>3</v>
      </c>
    </row>
    <row r="32" spans="1:6">
      <c r="A32" s="2">
        <v>28</v>
      </c>
      <c r="B32" s="15" t="s">
        <v>48</v>
      </c>
      <c r="C32" s="2" t="s">
        <v>16</v>
      </c>
      <c r="D32" s="2" t="s">
        <v>16</v>
      </c>
      <c r="E32" s="2" t="s">
        <v>16</v>
      </c>
      <c r="F32" s="2">
        <f t="shared" si="0"/>
        <v>3</v>
      </c>
    </row>
    <row r="33" spans="1:6">
      <c r="A33" s="2">
        <v>29</v>
      </c>
      <c r="B33" s="15" t="s">
        <v>49</v>
      </c>
      <c r="C33" s="2" t="s">
        <v>16</v>
      </c>
      <c r="D33" s="2" t="s">
        <v>16</v>
      </c>
      <c r="E33" s="2" t="s">
        <v>16</v>
      </c>
      <c r="F33" s="2">
        <f t="shared" si="0"/>
        <v>3</v>
      </c>
    </row>
    <row r="34" spans="1:6">
      <c r="A34" s="2">
        <v>30</v>
      </c>
      <c r="B34" s="15" t="s">
        <v>50</v>
      </c>
      <c r="C34" s="2" t="s">
        <v>16</v>
      </c>
      <c r="D34" s="2" t="s">
        <v>16</v>
      </c>
      <c r="E34" s="2" t="s">
        <v>16</v>
      </c>
      <c r="F34" s="2">
        <f t="shared" si="0"/>
        <v>3</v>
      </c>
    </row>
    <row r="35" spans="1:6">
      <c r="A35" s="2">
        <v>31</v>
      </c>
      <c r="B35" s="15" t="s">
        <v>51</v>
      </c>
      <c r="C35" s="2" t="s">
        <v>16</v>
      </c>
      <c r="D35" s="2" t="s">
        <v>16</v>
      </c>
      <c r="E35" s="2" t="s">
        <v>16</v>
      </c>
      <c r="F35" s="2">
        <f t="shared" si="0"/>
        <v>3</v>
      </c>
    </row>
    <row r="36" spans="1:6">
      <c r="A36" s="2">
        <v>32</v>
      </c>
      <c r="B36" s="15" t="s">
        <v>52</v>
      </c>
      <c r="C36" s="2" t="s">
        <v>16</v>
      </c>
      <c r="D36" s="2" t="s">
        <v>16</v>
      </c>
      <c r="E36" s="2" t="s">
        <v>16</v>
      </c>
      <c r="F36" s="2">
        <f t="shared" si="0"/>
        <v>3</v>
      </c>
    </row>
    <row r="37" spans="1:6">
      <c r="A37" s="2">
        <v>33</v>
      </c>
      <c r="B37" s="15" t="s">
        <v>53</v>
      </c>
      <c r="C37" s="2" t="s">
        <v>16</v>
      </c>
      <c r="D37" s="2" t="s">
        <v>16</v>
      </c>
      <c r="E37" s="2" t="s">
        <v>16</v>
      </c>
      <c r="F37" s="2">
        <f t="shared" si="0"/>
        <v>3</v>
      </c>
    </row>
    <row r="38" spans="1:6">
      <c r="A38" s="2">
        <v>34</v>
      </c>
      <c r="B38" s="15" t="s">
        <v>54</v>
      </c>
      <c r="C38" s="2" t="s">
        <v>16</v>
      </c>
      <c r="D38" s="2" t="s">
        <v>16</v>
      </c>
      <c r="E38" s="2" t="s">
        <v>16</v>
      </c>
      <c r="F38" s="2">
        <f t="shared" si="0"/>
        <v>3</v>
      </c>
    </row>
    <row r="39" spans="1:6">
      <c r="A39" s="2">
        <v>35</v>
      </c>
      <c r="B39" s="15" t="s">
        <v>55</v>
      </c>
      <c r="C39" s="2" t="s">
        <v>16</v>
      </c>
      <c r="D39" s="2" t="s">
        <v>16</v>
      </c>
      <c r="E39" s="2" t="s">
        <v>16</v>
      </c>
      <c r="F39" s="2">
        <f t="shared" si="0"/>
        <v>3</v>
      </c>
    </row>
    <row r="40" spans="1:6">
      <c r="A40" s="2">
        <v>36</v>
      </c>
      <c r="B40" s="15" t="s">
        <v>56</v>
      </c>
      <c r="C40" s="2" t="s">
        <v>16</v>
      </c>
      <c r="D40" s="2" t="s">
        <v>16</v>
      </c>
      <c r="E40" s="2" t="s">
        <v>16</v>
      </c>
      <c r="F40" s="2">
        <f t="shared" si="0"/>
        <v>3</v>
      </c>
    </row>
    <row r="41" spans="1:6">
      <c r="A41" s="2">
        <v>37</v>
      </c>
      <c r="B41" s="15" t="s">
        <v>57</v>
      </c>
      <c r="C41" s="2" t="s">
        <v>16</v>
      </c>
      <c r="D41" s="2" t="s">
        <v>16</v>
      </c>
      <c r="E41" s="2" t="s">
        <v>16</v>
      </c>
      <c r="F41" s="2">
        <f t="shared" si="0"/>
        <v>3</v>
      </c>
    </row>
    <row r="42" spans="1:6">
      <c r="A42" s="2">
        <v>38</v>
      </c>
      <c r="B42" s="15" t="s">
        <v>58</v>
      </c>
      <c r="C42" s="2" t="s">
        <v>16</v>
      </c>
      <c r="D42" s="2" t="s">
        <v>16</v>
      </c>
      <c r="E42" s="2" t="s">
        <v>16</v>
      </c>
      <c r="F42" s="2">
        <f t="shared" si="0"/>
        <v>3</v>
      </c>
    </row>
    <row r="43" spans="1:6">
      <c r="A43" s="2">
        <v>39</v>
      </c>
      <c r="B43" s="15" t="s">
        <v>59</v>
      </c>
      <c r="C43" s="2" t="s">
        <v>16</v>
      </c>
      <c r="D43" s="2" t="s">
        <v>16</v>
      </c>
      <c r="E43" s="2" t="s">
        <v>16</v>
      </c>
      <c r="F43" s="2">
        <f t="shared" si="0"/>
        <v>3</v>
      </c>
    </row>
    <row r="44" spans="1:6">
      <c r="A44" s="2">
        <v>40</v>
      </c>
      <c r="B44" s="15" t="s">
        <v>60</v>
      </c>
      <c r="C44" s="2" t="s">
        <v>16</v>
      </c>
      <c r="D44" s="2" t="s">
        <v>16</v>
      </c>
      <c r="E44" s="2" t="s">
        <v>16</v>
      </c>
      <c r="F44" s="2">
        <f t="shared" si="0"/>
        <v>3</v>
      </c>
    </row>
    <row r="45" spans="1:6">
      <c r="A45" s="2">
        <v>41</v>
      </c>
      <c r="B45" s="15" t="s">
        <v>61</v>
      </c>
      <c r="C45" s="2" t="s">
        <v>16</v>
      </c>
      <c r="D45" s="2" t="s">
        <v>16</v>
      </c>
      <c r="E45" s="2" t="s">
        <v>16</v>
      </c>
      <c r="F45" s="2">
        <f t="shared" si="0"/>
        <v>3</v>
      </c>
    </row>
    <row r="46" spans="1:6">
      <c r="A46" s="2">
        <v>42</v>
      </c>
      <c r="B46" s="15" t="s">
        <v>62</v>
      </c>
      <c r="C46" s="2" t="s">
        <v>16</v>
      </c>
      <c r="D46" s="2" t="s">
        <v>16</v>
      </c>
      <c r="E46" s="2" t="s">
        <v>16</v>
      </c>
      <c r="F46" s="2">
        <f t="shared" si="0"/>
        <v>3</v>
      </c>
    </row>
    <row r="47" spans="1:6">
      <c r="A47" s="2">
        <v>43</v>
      </c>
      <c r="B47" s="15" t="s">
        <v>63</v>
      </c>
      <c r="C47" s="2" t="s">
        <v>16</v>
      </c>
      <c r="D47" s="2" t="s">
        <v>16</v>
      </c>
      <c r="E47" s="2" t="s">
        <v>16</v>
      </c>
      <c r="F47" s="2">
        <f t="shared" si="0"/>
        <v>3</v>
      </c>
    </row>
    <row r="48" spans="1:6">
      <c r="A48" s="2">
        <v>44</v>
      </c>
      <c r="B48" s="15" t="s">
        <v>64</v>
      </c>
      <c r="C48" s="2" t="s">
        <v>16</v>
      </c>
      <c r="D48" s="2" t="s">
        <v>16</v>
      </c>
      <c r="E48" s="2" t="s">
        <v>16</v>
      </c>
      <c r="F48" s="2">
        <f t="shared" si="0"/>
        <v>3</v>
      </c>
    </row>
    <row r="49" spans="1:6">
      <c r="A49" s="2">
        <v>45</v>
      </c>
      <c r="B49" s="15" t="s">
        <v>65</v>
      </c>
      <c r="C49" s="2" t="s">
        <v>16</v>
      </c>
      <c r="D49" s="2" t="s">
        <v>16</v>
      </c>
      <c r="E49" s="2" t="s">
        <v>16</v>
      </c>
      <c r="F49" s="2">
        <f t="shared" si="0"/>
        <v>3</v>
      </c>
    </row>
    <row r="50" spans="1:6">
      <c r="A50" s="2">
        <v>46</v>
      </c>
      <c r="B50" s="15" t="s">
        <v>66</v>
      </c>
      <c r="C50" s="2" t="s">
        <v>16</v>
      </c>
      <c r="D50" s="2" t="s">
        <v>16</v>
      </c>
      <c r="E50" s="2" t="s">
        <v>16</v>
      </c>
      <c r="F50" s="2">
        <f t="shared" si="0"/>
        <v>3</v>
      </c>
    </row>
    <row r="51" spans="1:6">
      <c r="A51" s="2">
        <v>47</v>
      </c>
      <c r="B51" s="15" t="s">
        <v>67</v>
      </c>
      <c r="C51" s="2" t="s">
        <v>16</v>
      </c>
      <c r="D51" s="2" t="s">
        <v>16</v>
      </c>
      <c r="E51" s="2" t="s">
        <v>16</v>
      </c>
      <c r="F51" s="2">
        <f t="shared" si="0"/>
        <v>3</v>
      </c>
    </row>
    <row r="52" spans="1:6">
      <c r="A52" s="2">
        <v>48</v>
      </c>
      <c r="B52" s="15" t="s">
        <v>68</v>
      </c>
      <c r="C52" s="2" t="s">
        <v>16</v>
      </c>
      <c r="D52" s="2" t="s">
        <v>16</v>
      </c>
      <c r="E52" s="2" t="s">
        <v>16</v>
      </c>
      <c r="F52" s="2">
        <f t="shared" si="0"/>
        <v>3</v>
      </c>
    </row>
    <row r="53" spans="1:6">
      <c r="A53" s="2">
        <v>49</v>
      </c>
      <c r="B53" s="15" t="s">
        <v>69</v>
      </c>
      <c r="C53" s="2" t="s">
        <v>16</v>
      </c>
      <c r="D53" s="2" t="s">
        <v>16</v>
      </c>
      <c r="E53" s="2" t="s">
        <v>16</v>
      </c>
      <c r="F53" s="2">
        <f t="shared" si="0"/>
        <v>3</v>
      </c>
    </row>
    <row r="54" spans="1:6">
      <c r="A54" s="2">
        <v>50</v>
      </c>
      <c r="B54" s="15" t="s">
        <v>70</v>
      </c>
      <c r="C54" s="2" t="s">
        <v>16</v>
      </c>
      <c r="D54" s="2" t="s">
        <v>16</v>
      </c>
      <c r="E54" s="2" t="s">
        <v>16</v>
      </c>
      <c r="F54" s="2">
        <f t="shared" si="0"/>
        <v>3</v>
      </c>
    </row>
    <row r="55" spans="1:6">
      <c r="A55" s="2">
        <v>51</v>
      </c>
      <c r="B55" s="15" t="s">
        <v>71</v>
      </c>
      <c r="C55" s="2" t="s">
        <v>16</v>
      </c>
      <c r="D55" s="2" t="s">
        <v>16</v>
      </c>
      <c r="E55" s="2" t="s">
        <v>16</v>
      </c>
      <c r="F55" s="2">
        <f t="shared" si="0"/>
        <v>3</v>
      </c>
    </row>
    <row r="56" spans="1:6">
      <c r="A56" s="2">
        <v>52</v>
      </c>
      <c r="B56" s="15" t="s">
        <v>72</v>
      </c>
      <c r="C56" s="2" t="s">
        <v>16</v>
      </c>
      <c r="D56" s="2" t="s">
        <v>16</v>
      </c>
      <c r="E56" s="2" t="s">
        <v>16</v>
      </c>
      <c r="F56" s="2">
        <f t="shared" si="0"/>
        <v>3</v>
      </c>
    </row>
    <row r="57" spans="1:6">
      <c r="A57" s="2">
        <v>53</v>
      </c>
      <c r="B57" s="15" t="s">
        <v>73</v>
      </c>
      <c r="C57" s="2" t="s">
        <v>16</v>
      </c>
      <c r="D57" s="2" t="s">
        <v>16</v>
      </c>
      <c r="E57" s="2" t="s">
        <v>16</v>
      </c>
      <c r="F57" s="2">
        <f t="shared" si="0"/>
        <v>3</v>
      </c>
    </row>
    <row r="58" spans="1:6">
      <c r="A58" s="2">
        <v>54</v>
      </c>
      <c r="B58" s="15" t="s">
        <v>74</v>
      </c>
      <c r="C58" s="2" t="s">
        <v>16</v>
      </c>
      <c r="D58" s="2" t="s">
        <v>16</v>
      </c>
      <c r="E58" s="2" t="s">
        <v>16</v>
      </c>
      <c r="F58" s="2">
        <f t="shared" si="0"/>
        <v>3</v>
      </c>
    </row>
    <row r="59" spans="1:6">
      <c r="A59" s="2">
        <v>55</v>
      </c>
      <c r="B59" s="15" t="s">
        <v>75</v>
      </c>
      <c r="C59" s="2" t="s">
        <v>16</v>
      </c>
      <c r="D59" s="2" t="s">
        <v>16</v>
      </c>
      <c r="E59" s="2" t="s">
        <v>16</v>
      </c>
      <c r="F59" s="2">
        <f t="shared" si="0"/>
        <v>3</v>
      </c>
    </row>
    <row r="60" spans="1:6">
      <c r="A60" s="2">
        <v>56</v>
      </c>
      <c r="B60" s="15" t="s">
        <v>76</v>
      </c>
      <c r="C60" s="2" t="s">
        <v>16</v>
      </c>
      <c r="D60" s="2" t="s">
        <v>16</v>
      </c>
      <c r="E60" s="2" t="s">
        <v>16</v>
      </c>
      <c r="F60" s="2">
        <f t="shared" si="0"/>
        <v>3</v>
      </c>
    </row>
    <row r="61" spans="1:6">
      <c r="A61" s="2">
        <v>57</v>
      </c>
      <c r="B61" s="15" t="s">
        <v>77</v>
      </c>
      <c r="C61" s="2" t="s">
        <v>16</v>
      </c>
      <c r="D61" s="2" t="s">
        <v>16</v>
      </c>
      <c r="E61" s="2" t="s">
        <v>16</v>
      </c>
      <c r="F61" s="2">
        <f t="shared" si="0"/>
        <v>3</v>
      </c>
    </row>
    <row r="62" spans="1:6">
      <c r="A62" s="2">
        <v>58</v>
      </c>
      <c r="B62" s="15" t="s">
        <v>78</v>
      </c>
      <c r="C62" s="2" t="s">
        <v>16</v>
      </c>
      <c r="D62" s="2" t="s">
        <v>16</v>
      </c>
      <c r="E62" s="2" t="s">
        <v>16</v>
      </c>
      <c r="F62" s="2">
        <f t="shared" si="0"/>
        <v>3</v>
      </c>
    </row>
    <row r="63" spans="1:6">
      <c r="A63" s="2">
        <v>59</v>
      </c>
      <c r="B63" s="15" t="s">
        <v>79</v>
      </c>
      <c r="C63" s="2" t="s">
        <v>16</v>
      </c>
      <c r="D63" s="2" t="s">
        <v>16</v>
      </c>
      <c r="E63" s="2" t="s">
        <v>16</v>
      </c>
      <c r="F63" s="2">
        <f t="shared" si="0"/>
        <v>3</v>
      </c>
    </row>
    <row r="64" spans="1:6">
      <c r="A64" s="2">
        <v>60</v>
      </c>
      <c r="B64" s="15" t="s">
        <v>80</v>
      </c>
      <c r="C64" s="2" t="s">
        <v>16</v>
      </c>
      <c r="D64" s="2" t="s">
        <v>16</v>
      </c>
      <c r="E64" s="2" t="s">
        <v>16</v>
      </c>
      <c r="F64" s="2">
        <f t="shared" ref="F64:F124" si="1">COUNTIF(C64:E64,"v")</f>
        <v>3</v>
      </c>
    </row>
    <row r="65" spans="1:6">
      <c r="A65" s="2">
        <v>61</v>
      </c>
      <c r="B65" s="15" t="s">
        <v>81</v>
      </c>
      <c r="C65" s="2" t="s">
        <v>16</v>
      </c>
      <c r="D65" s="2" t="s">
        <v>16</v>
      </c>
      <c r="E65" s="2" t="s">
        <v>16</v>
      </c>
      <c r="F65" s="2">
        <f t="shared" si="1"/>
        <v>3</v>
      </c>
    </row>
    <row r="66" spans="1:6">
      <c r="A66" s="2">
        <v>62</v>
      </c>
      <c r="B66" s="15" t="s">
        <v>82</v>
      </c>
      <c r="C66" s="2" t="s">
        <v>16</v>
      </c>
      <c r="D66" s="2" t="s">
        <v>16</v>
      </c>
      <c r="E66" s="2" t="s">
        <v>16</v>
      </c>
      <c r="F66" s="2">
        <f t="shared" si="1"/>
        <v>3</v>
      </c>
    </row>
    <row r="67" spans="1:6">
      <c r="A67" s="2">
        <v>63</v>
      </c>
      <c r="B67" s="15" t="s">
        <v>83</v>
      </c>
      <c r="C67" s="2" t="s">
        <v>16</v>
      </c>
      <c r="D67" s="2" t="s">
        <v>16</v>
      </c>
      <c r="E67" s="2" t="s">
        <v>16</v>
      </c>
      <c r="F67" s="2">
        <f t="shared" si="1"/>
        <v>3</v>
      </c>
    </row>
    <row r="68" spans="1:6">
      <c r="A68" s="2">
        <v>64</v>
      </c>
      <c r="B68" s="15" t="s">
        <v>84</v>
      </c>
      <c r="C68" s="2" t="s">
        <v>16</v>
      </c>
      <c r="D68" s="2" t="s">
        <v>16</v>
      </c>
      <c r="E68" s="2" t="s">
        <v>16</v>
      </c>
      <c r="F68" s="2">
        <f t="shared" si="1"/>
        <v>3</v>
      </c>
    </row>
    <row r="69" spans="1:6">
      <c r="A69" s="2">
        <v>65</v>
      </c>
      <c r="B69" s="15" t="s">
        <v>85</v>
      </c>
      <c r="C69" s="2" t="s">
        <v>16</v>
      </c>
      <c r="D69" s="2" t="s">
        <v>16</v>
      </c>
      <c r="E69" s="2" t="s">
        <v>16</v>
      </c>
      <c r="F69" s="2">
        <f t="shared" si="1"/>
        <v>3</v>
      </c>
    </row>
    <row r="70" spans="1:6">
      <c r="A70" s="2">
        <v>66</v>
      </c>
      <c r="B70" s="15" t="s">
        <v>86</v>
      </c>
      <c r="C70" s="2" t="s">
        <v>16</v>
      </c>
      <c r="D70" s="2" t="s">
        <v>16</v>
      </c>
      <c r="E70" s="2" t="s">
        <v>16</v>
      </c>
      <c r="F70" s="2">
        <f t="shared" si="1"/>
        <v>3</v>
      </c>
    </row>
    <row r="71" spans="1:6">
      <c r="A71" s="2">
        <v>67</v>
      </c>
      <c r="B71" s="15" t="s">
        <v>87</v>
      </c>
      <c r="C71" s="2" t="s">
        <v>16</v>
      </c>
      <c r="D71" s="2" t="s">
        <v>16</v>
      </c>
      <c r="E71" s="2" t="s">
        <v>16</v>
      </c>
      <c r="F71" s="2">
        <f t="shared" si="1"/>
        <v>3</v>
      </c>
    </row>
    <row r="72" spans="1:6">
      <c r="A72" s="2">
        <v>68</v>
      </c>
      <c r="B72" s="15" t="s">
        <v>88</v>
      </c>
      <c r="C72" s="2" t="s">
        <v>16</v>
      </c>
      <c r="D72" s="2" t="s">
        <v>16</v>
      </c>
      <c r="E72" s="2" t="s">
        <v>16</v>
      </c>
      <c r="F72" s="2">
        <f t="shared" si="1"/>
        <v>3</v>
      </c>
    </row>
    <row r="73" spans="1:6">
      <c r="A73" s="2">
        <v>69</v>
      </c>
      <c r="B73" s="15" t="s">
        <v>89</v>
      </c>
      <c r="C73" s="2" t="s">
        <v>16</v>
      </c>
      <c r="D73" s="2" t="s">
        <v>16</v>
      </c>
      <c r="E73" s="2" t="s">
        <v>16</v>
      </c>
      <c r="F73" s="2">
        <f t="shared" si="1"/>
        <v>3</v>
      </c>
    </row>
    <row r="74" spans="1:6">
      <c r="A74" s="2">
        <v>70</v>
      </c>
      <c r="B74" s="15" t="s">
        <v>90</v>
      </c>
      <c r="C74" s="2" t="s">
        <v>16</v>
      </c>
      <c r="D74" s="2" t="s">
        <v>16</v>
      </c>
      <c r="E74" s="2" t="s">
        <v>16</v>
      </c>
      <c r="F74" s="2">
        <f t="shared" si="1"/>
        <v>3</v>
      </c>
    </row>
    <row r="75" spans="1:6">
      <c r="A75" s="2">
        <v>71</v>
      </c>
      <c r="B75" s="15" t="s">
        <v>91</v>
      </c>
      <c r="C75" s="2" t="s">
        <v>16</v>
      </c>
      <c r="D75" s="2" t="s">
        <v>16</v>
      </c>
      <c r="E75" s="2" t="s">
        <v>16</v>
      </c>
      <c r="F75" s="2">
        <f t="shared" si="1"/>
        <v>3</v>
      </c>
    </row>
    <row r="76" spans="1:6">
      <c r="A76" s="2">
        <v>72</v>
      </c>
      <c r="B76" s="15" t="s">
        <v>92</v>
      </c>
      <c r="C76" s="2" t="s">
        <v>16</v>
      </c>
      <c r="D76" s="2" t="s">
        <v>16</v>
      </c>
      <c r="E76" s="2" t="s">
        <v>16</v>
      </c>
      <c r="F76" s="2">
        <f t="shared" si="1"/>
        <v>3</v>
      </c>
    </row>
    <row r="77" spans="1:6">
      <c r="A77" s="2">
        <v>73</v>
      </c>
      <c r="B77" s="15" t="s">
        <v>93</v>
      </c>
      <c r="C77" s="2" t="s">
        <v>16</v>
      </c>
      <c r="D77" s="2" t="s">
        <v>16</v>
      </c>
      <c r="E77" s="2" t="s">
        <v>16</v>
      </c>
      <c r="F77" s="2">
        <f t="shared" si="1"/>
        <v>3</v>
      </c>
    </row>
    <row r="78" spans="1:6">
      <c r="A78" s="2">
        <v>74</v>
      </c>
      <c r="B78" s="15" t="s">
        <v>94</v>
      </c>
      <c r="C78" s="2" t="s">
        <v>16</v>
      </c>
      <c r="D78" s="2" t="s">
        <v>16</v>
      </c>
      <c r="E78" s="2" t="s">
        <v>16</v>
      </c>
      <c r="F78" s="2">
        <f t="shared" si="1"/>
        <v>3</v>
      </c>
    </row>
    <row r="79" spans="1:6">
      <c r="A79" s="2">
        <v>75</v>
      </c>
      <c r="B79" s="15" t="s">
        <v>95</v>
      </c>
      <c r="C79" s="2" t="s">
        <v>16</v>
      </c>
      <c r="D79" s="2" t="s">
        <v>16</v>
      </c>
      <c r="E79" s="2" t="s">
        <v>16</v>
      </c>
      <c r="F79" s="2">
        <f t="shared" si="1"/>
        <v>3</v>
      </c>
    </row>
    <row r="80" spans="1:6">
      <c r="A80" s="2">
        <v>76</v>
      </c>
      <c r="B80" s="15" t="s">
        <v>96</v>
      </c>
      <c r="C80" s="2" t="s">
        <v>16</v>
      </c>
      <c r="D80" s="2" t="s">
        <v>16</v>
      </c>
      <c r="E80" s="2" t="s">
        <v>16</v>
      </c>
      <c r="F80" s="2">
        <f t="shared" si="1"/>
        <v>3</v>
      </c>
    </row>
    <row r="81" spans="1:6">
      <c r="A81" s="2">
        <v>77</v>
      </c>
      <c r="B81" s="15" t="s">
        <v>97</v>
      </c>
      <c r="C81" s="2" t="s">
        <v>16</v>
      </c>
      <c r="D81" s="2" t="s">
        <v>16</v>
      </c>
      <c r="E81" s="2" t="s">
        <v>16</v>
      </c>
      <c r="F81" s="2">
        <f t="shared" si="1"/>
        <v>3</v>
      </c>
    </row>
    <row r="82" spans="1:6">
      <c r="A82" s="2">
        <v>78</v>
      </c>
      <c r="B82" s="15" t="s">
        <v>98</v>
      </c>
      <c r="C82" s="2" t="s">
        <v>16</v>
      </c>
      <c r="D82" s="2" t="s">
        <v>16</v>
      </c>
      <c r="E82" s="2" t="s">
        <v>16</v>
      </c>
      <c r="F82" s="2">
        <f t="shared" si="1"/>
        <v>3</v>
      </c>
    </row>
    <row r="83" spans="1:6">
      <c r="A83" s="2">
        <v>79</v>
      </c>
      <c r="B83" s="15" t="s">
        <v>99</v>
      </c>
      <c r="C83" s="2" t="s">
        <v>16</v>
      </c>
      <c r="D83" s="2" t="s">
        <v>16</v>
      </c>
      <c r="E83" s="2" t="s">
        <v>16</v>
      </c>
      <c r="F83" s="2">
        <f t="shared" si="1"/>
        <v>3</v>
      </c>
    </row>
    <row r="84" spans="1:6">
      <c r="A84" s="2">
        <v>80</v>
      </c>
      <c r="B84" s="15" t="s">
        <v>100</v>
      </c>
      <c r="C84" s="2" t="s">
        <v>16</v>
      </c>
      <c r="D84" s="2" t="s">
        <v>16</v>
      </c>
      <c r="E84" s="2" t="s">
        <v>16</v>
      </c>
      <c r="F84" s="2">
        <f t="shared" si="1"/>
        <v>3</v>
      </c>
    </row>
    <row r="85" spans="1:6">
      <c r="A85" s="2">
        <v>81</v>
      </c>
      <c r="B85" s="15" t="s">
        <v>101</v>
      </c>
      <c r="C85" s="2" t="s">
        <v>16</v>
      </c>
      <c r="D85" s="2" t="s">
        <v>16</v>
      </c>
      <c r="E85" s="2" t="s">
        <v>16</v>
      </c>
      <c r="F85" s="2">
        <f t="shared" si="1"/>
        <v>3</v>
      </c>
    </row>
    <row r="86" spans="1:6">
      <c r="A86" s="2">
        <v>82</v>
      </c>
      <c r="B86" s="15" t="s">
        <v>102</v>
      </c>
      <c r="C86" s="2" t="s">
        <v>16</v>
      </c>
      <c r="D86" s="2" t="s">
        <v>16</v>
      </c>
      <c r="E86" s="2" t="s">
        <v>16</v>
      </c>
      <c r="F86" s="2">
        <f t="shared" si="1"/>
        <v>3</v>
      </c>
    </row>
    <row r="87" spans="1:6">
      <c r="A87" s="2">
        <v>83</v>
      </c>
      <c r="B87" s="15" t="s">
        <v>103</v>
      </c>
      <c r="C87" s="2" t="s">
        <v>16</v>
      </c>
      <c r="D87" s="2" t="s">
        <v>16</v>
      </c>
      <c r="E87" s="2" t="s">
        <v>16</v>
      </c>
      <c r="F87" s="2">
        <f t="shared" si="1"/>
        <v>3</v>
      </c>
    </row>
    <row r="88" spans="1:6">
      <c r="A88" s="2">
        <v>84</v>
      </c>
      <c r="B88" s="15" t="s">
        <v>104</v>
      </c>
      <c r="C88" s="2" t="s">
        <v>16</v>
      </c>
      <c r="D88" s="2" t="s">
        <v>16</v>
      </c>
      <c r="E88" s="2" t="s">
        <v>16</v>
      </c>
      <c r="F88" s="2">
        <f t="shared" si="1"/>
        <v>3</v>
      </c>
    </row>
    <row r="89" spans="1:6">
      <c r="A89" s="2">
        <v>85</v>
      </c>
      <c r="B89" s="15" t="s">
        <v>105</v>
      </c>
      <c r="C89" s="2" t="s">
        <v>16</v>
      </c>
      <c r="D89" s="2" t="s">
        <v>16</v>
      </c>
      <c r="E89" s="2" t="s">
        <v>16</v>
      </c>
      <c r="F89" s="2">
        <f t="shared" si="1"/>
        <v>3</v>
      </c>
    </row>
    <row r="90" spans="1:6">
      <c r="A90" s="2">
        <v>86</v>
      </c>
      <c r="B90" s="15" t="s">
        <v>106</v>
      </c>
      <c r="C90" s="2" t="s">
        <v>16</v>
      </c>
      <c r="D90" s="2" t="s">
        <v>16</v>
      </c>
      <c r="E90" s="2" t="s">
        <v>16</v>
      </c>
      <c r="F90" s="2">
        <f t="shared" si="1"/>
        <v>3</v>
      </c>
    </row>
    <row r="91" spans="1:6">
      <c r="A91" s="2">
        <v>87</v>
      </c>
      <c r="B91" s="15" t="s">
        <v>107</v>
      </c>
      <c r="C91" s="2" t="s">
        <v>16</v>
      </c>
      <c r="D91" s="2" t="s">
        <v>16</v>
      </c>
      <c r="E91" s="2" t="s">
        <v>16</v>
      </c>
      <c r="F91" s="2">
        <f t="shared" si="1"/>
        <v>3</v>
      </c>
    </row>
    <row r="92" spans="1:6">
      <c r="A92" s="2">
        <v>88</v>
      </c>
      <c r="B92" s="16" t="s">
        <v>108</v>
      </c>
      <c r="C92" s="2" t="s">
        <v>16</v>
      </c>
      <c r="D92" s="2" t="s">
        <v>16</v>
      </c>
      <c r="E92" s="2" t="s">
        <v>16</v>
      </c>
      <c r="F92" s="2">
        <f t="shared" si="1"/>
        <v>3</v>
      </c>
    </row>
    <row r="93" spans="1:6">
      <c r="A93" s="2">
        <v>89</v>
      </c>
      <c r="B93" s="17" t="s">
        <v>109</v>
      </c>
      <c r="C93" s="2" t="s">
        <v>16</v>
      </c>
      <c r="D93" s="2" t="s">
        <v>16</v>
      </c>
      <c r="E93" s="2" t="s">
        <v>16</v>
      </c>
      <c r="F93" s="2">
        <f t="shared" si="1"/>
        <v>3</v>
      </c>
    </row>
    <row r="94" spans="1:6">
      <c r="A94" s="2">
        <v>90</v>
      </c>
      <c r="B94" s="17" t="s">
        <v>110</v>
      </c>
      <c r="C94" s="2" t="s">
        <v>16</v>
      </c>
      <c r="D94" s="2" t="s">
        <v>16</v>
      </c>
      <c r="E94" s="2" t="s">
        <v>16</v>
      </c>
      <c r="F94" s="2">
        <f t="shared" si="1"/>
        <v>3</v>
      </c>
    </row>
    <row r="95" spans="1:6">
      <c r="A95" s="2">
        <v>91</v>
      </c>
      <c r="B95" s="17" t="s">
        <v>111</v>
      </c>
      <c r="C95" s="2" t="s">
        <v>16</v>
      </c>
      <c r="D95" s="2" t="s">
        <v>16</v>
      </c>
      <c r="E95" s="2" t="s">
        <v>16</v>
      </c>
      <c r="F95" s="2">
        <f t="shared" si="1"/>
        <v>3</v>
      </c>
    </row>
    <row r="96" spans="1:6">
      <c r="A96" s="2">
        <v>92</v>
      </c>
      <c r="B96" s="17" t="s">
        <v>112</v>
      </c>
      <c r="C96" s="2" t="s">
        <v>16</v>
      </c>
      <c r="D96" s="2" t="s">
        <v>16</v>
      </c>
      <c r="E96" s="2" t="s">
        <v>16</v>
      </c>
      <c r="F96" s="2">
        <f t="shared" si="1"/>
        <v>3</v>
      </c>
    </row>
    <row r="97" spans="1:6">
      <c r="A97" s="2">
        <v>93</v>
      </c>
      <c r="B97" s="17" t="s">
        <v>113</v>
      </c>
      <c r="C97" s="2" t="s">
        <v>16</v>
      </c>
      <c r="D97" s="2" t="s">
        <v>16</v>
      </c>
      <c r="E97" s="2" t="s">
        <v>16</v>
      </c>
      <c r="F97" s="2">
        <f t="shared" si="1"/>
        <v>3</v>
      </c>
    </row>
    <row r="98" spans="1:6">
      <c r="A98" s="2">
        <v>94</v>
      </c>
      <c r="B98" s="17" t="s">
        <v>114</v>
      </c>
      <c r="C98" s="2" t="s">
        <v>16</v>
      </c>
      <c r="D98" s="2" t="s">
        <v>16</v>
      </c>
      <c r="E98" s="2" t="s">
        <v>16</v>
      </c>
      <c r="F98" s="2">
        <f t="shared" si="1"/>
        <v>3</v>
      </c>
    </row>
    <row r="99" spans="1:6">
      <c r="A99" s="2">
        <v>95</v>
      </c>
      <c r="B99" s="17" t="s">
        <v>115</v>
      </c>
      <c r="C99" s="2" t="s">
        <v>16</v>
      </c>
      <c r="D99" s="2" t="s">
        <v>16</v>
      </c>
      <c r="E99" s="2" t="s">
        <v>16</v>
      </c>
      <c r="F99" s="2">
        <f t="shared" si="1"/>
        <v>3</v>
      </c>
    </row>
    <row r="100" spans="1:6">
      <c r="A100" s="2">
        <v>96</v>
      </c>
      <c r="B100" s="17" t="s">
        <v>116</v>
      </c>
      <c r="C100" s="2" t="s">
        <v>16</v>
      </c>
      <c r="D100" s="2" t="s">
        <v>16</v>
      </c>
      <c r="E100" s="2" t="s">
        <v>16</v>
      </c>
      <c r="F100" s="2">
        <f t="shared" si="1"/>
        <v>3</v>
      </c>
    </row>
    <row r="101" spans="1:6">
      <c r="A101" s="2">
        <v>97</v>
      </c>
      <c r="B101" s="17" t="s">
        <v>117</v>
      </c>
      <c r="C101" s="2" t="s">
        <v>16</v>
      </c>
      <c r="D101" s="2" t="s">
        <v>16</v>
      </c>
      <c r="E101" s="2" t="s">
        <v>16</v>
      </c>
      <c r="F101" s="2">
        <f t="shared" si="1"/>
        <v>3</v>
      </c>
    </row>
    <row r="102" spans="1:6">
      <c r="A102" s="2">
        <v>98</v>
      </c>
      <c r="B102" s="17" t="s">
        <v>118</v>
      </c>
      <c r="C102" s="2" t="s">
        <v>16</v>
      </c>
      <c r="D102" s="2" t="s">
        <v>16</v>
      </c>
      <c r="E102" s="2" t="s">
        <v>16</v>
      </c>
      <c r="F102" s="2">
        <f t="shared" si="1"/>
        <v>3</v>
      </c>
    </row>
    <row r="103" spans="1:6">
      <c r="A103" s="2">
        <v>99</v>
      </c>
      <c r="B103" s="17" t="s">
        <v>119</v>
      </c>
      <c r="C103" s="2" t="s">
        <v>16</v>
      </c>
      <c r="D103" s="2" t="s">
        <v>16</v>
      </c>
      <c r="E103" s="2" t="s">
        <v>16</v>
      </c>
      <c r="F103" s="2">
        <f t="shared" si="1"/>
        <v>3</v>
      </c>
    </row>
    <row r="104" spans="1:6">
      <c r="A104" s="2">
        <v>100</v>
      </c>
      <c r="B104" s="17" t="s">
        <v>120</v>
      </c>
      <c r="C104" s="2" t="s">
        <v>16</v>
      </c>
      <c r="D104" s="2" t="s">
        <v>16</v>
      </c>
      <c r="E104" s="2" t="s">
        <v>16</v>
      </c>
      <c r="F104" s="2">
        <f t="shared" si="1"/>
        <v>3</v>
      </c>
    </row>
    <row r="105" spans="1:6">
      <c r="A105" s="2">
        <v>101</v>
      </c>
      <c r="B105" s="17" t="s">
        <v>121</v>
      </c>
      <c r="C105" s="2" t="s">
        <v>16</v>
      </c>
      <c r="D105" s="2" t="s">
        <v>16</v>
      </c>
      <c r="E105" s="2" t="s">
        <v>16</v>
      </c>
      <c r="F105" s="2">
        <f t="shared" si="1"/>
        <v>3</v>
      </c>
    </row>
    <row r="106" spans="1:6">
      <c r="A106" s="2">
        <v>102</v>
      </c>
      <c r="B106" s="17" t="s">
        <v>122</v>
      </c>
      <c r="C106" s="2" t="s">
        <v>16</v>
      </c>
      <c r="D106" s="2" t="s">
        <v>16</v>
      </c>
      <c r="E106" s="2" t="s">
        <v>16</v>
      </c>
      <c r="F106" s="2">
        <f t="shared" si="1"/>
        <v>3</v>
      </c>
    </row>
    <row r="107" spans="1:6">
      <c r="A107" s="2">
        <v>103</v>
      </c>
      <c r="B107" s="17" t="s">
        <v>123</v>
      </c>
      <c r="C107" s="2" t="s">
        <v>16</v>
      </c>
      <c r="D107" s="2" t="s">
        <v>16</v>
      </c>
      <c r="E107" s="2" t="s">
        <v>16</v>
      </c>
      <c r="F107" s="2">
        <f t="shared" si="1"/>
        <v>3</v>
      </c>
    </row>
    <row r="108" spans="1:6">
      <c r="A108" s="2">
        <v>104</v>
      </c>
      <c r="B108" s="17" t="s">
        <v>124</v>
      </c>
      <c r="C108" s="2" t="s">
        <v>16</v>
      </c>
      <c r="D108" s="2" t="s">
        <v>16</v>
      </c>
      <c r="E108" s="2" t="s">
        <v>16</v>
      </c>
      <c r="F108" s="2">
        <f t="shared" si="1"/>
        <v>3</v>
      </c>
    </row>
    <row r="109" spans="1:6">
      <c r="A109" s="2">
        <v>105</v>
      </c>
      <c r="B109" s="17" t="s">
        <v>125</v>
      </c>
      <c r="C109" s="2" t="s">
        <v>16</v>
      </c>
      <c r="D109" s="2" t="s">
        <v>16</v>
      </c>
      <c r="E109" s="2" t="s">
        <v>16</v>
      </c>
      <c r="F109" s="2">
        <f t="shared" si="1"/>
        <v>3</v>
      </c>
    </row>
    <row r="110" spans="1:6">
      <c r="A110" s="2">
        <v>106</v>
      </c>
      <c r="B110" s="17" t="s">
        <v>126</v>
      </c>
      <c r="C110" s="2" t="s">
        <v>16</v>
      </c>
      <c r="D110" s="2" t="s">
        <v>16</v>
      </c>
      <c r="E110" s="2" t="s">
        <v>16</v>
      </c>
      <c r="F110" s="2">
        <f t="shared" si="1"/>
        <v>3</v>
      </c>
    </row>
    <row r="111" spans="1:6">
      <c r="A111" s="2">
        <v>107</v>
      </c>
      <c r="B111" s="17" t="s">
        <v>127</v>
      </c>
      <c r="C111" s="2" t="s">
        <v>16</v>
      </c>
      <c r="D111" s="2" t="s">
        <v>16</v>
      </c>
      <c r="E111" s="2" t="s">
        <v>16</v>
      </c>
      <c r="F111" s="2">
        <f t="shared" si="1"/>
        <v>3</v>
      </c>
    </row>
    <row r="112" spans="1:6">
      <c r="A112" s="2">
        <v>108</v>
      </c>
      <c r="B112" s="17" t="s">
        <v>128</v>
      </c>
      <c r="C112" s="2" t="s">
        <v>16</v>
      </c>
      <c r="D112" s="2" t="s">
        <v>16</v>
      </c>
      <c r="E112" s="2" t="s">
        <v>16</v>
      </c>
      <c r="F112" s="2">
        <f t="shared" si="1"/>
        <v>3</v>
      </c>
    </row>
    <row r="113" spans="1:6">
      <c r="A113" s="2">
        <v>109</v>
      </c>
      <c r="B113" s="17" t="s">
        <v>129</v>
      </c>
      <c r="C113" s="2" t="s">
        <v>16</v>
      </c>
      <c r="D113" s="2" t="s">
        <v>16</v>
      </c>
      <c r="E113" s="2" t="s">
        <v>16</v>
      </c>
      <c r="F113" s="2">
        <f t="shared" si="1"/>
        <v>3</v>
      </c>
    </row>
    <row r="114" spans="1:6">
      <c r="A114" s="2">
        <v>110</v>
      </c>
      <c r="B114" s="17" t="s">
        <v>130</v>
      </c>
      <c r="C114" s="2" t="s">
        <v>16</v>
      </c>
      <c r="D114" s="2" t="s">
        <v>16</v>
      </c>
      <c r="E114" s="2" t="s">
        <v>16</v>
      </c>
      <c r="F114" s="2">
        <f t="shared" si="1"/>
        <v>3</v>
      </c>
    </row>
    <row r="115" spans="1:6">
      <c r="A115" s="2">
        <v>111</v>
      </c>
      <c r="B115" s="17" t="s">
        <v>131</v>
      </c>
      <c r="C115" s="2" t="s">
        <v>16</v>
      </c>
      <c r="D115" s="2" t="s">
        <v>16</v>
      </c>
      <c r="E115" s="2" t="s">
        <v>16</v>
      </c>
      <c r="F115" s="2">
        <f t="shared" si="1"/>
        <v>3</v>
      </c>
    </row>
    <row r="116" spans="1:6">
      <c r="A116" s="2">
        <v>112</v>
      </c>
      <c r="B116" s="17" t="s">
        <v>132</v>
      </c>
      <c r="C116" s="2" t="s">
        <v>16</v>
      </c>
      <c r="D116" s="2" t="s">
        <v>16</v>
      </c>
      <c r="E116" s="2" t="s">
        <v>16</v>
      </c>
      <c r="F116" s="2">
        <f t="shared" si="1"/>
        <v>3</v>
      </c>
    </row>
    <row r="117" spans="1:6">
      <c r="A117" s="2">
        <v>113</v>
      </c>
      <c r="B117" s="17" t="s">
        <v>133</v>
      </c>
      <c r="C117" s="2" t="s">
        <v>16</v>
      </c>
      <c r="D117" s="2" t="s">
        <v>16</v>
      </c>
      <c r="E117" s="2" t="s">
        <v>16</v>
      </c>
      <c r="F117" s="2">
        <f t="shared" si="1"/>
        <v>3</v>
      </c>
    </row>
    <row r="118" spans="1:6">
      <c r="A118" s="2">
        <v>114</v>
      </c>
      <c r="B118" s="17" t="s">
        <v>134</v>
      </c>
      <c r="C118" s="2" t="s">
        <v>16</v>
      </c>
      <c r="D118" s="2" t="s">
        <v>16</v>
      </c>
      <c r="E118" s="2" t="s">
        <v>16</v>
      </c>
      <c r="F118" s="2">
        <f t="shared" si="1"/>
        <v>3</v>
      </c>
    </row>
    <row r="119" spans="1:6">
      <c r="A119" s="2">
        <v>115</v>
      </c>
      <c r="B119" s="17" t="s">
        <v>135</v>
      </c>
      <c r="C119" s="2" t="s">
        <v>16</v>
      </c>
      <c r="D119" s="2" t="s">
        <v>16</v>
      </c>
      <c r="E119" s="2" t="s">
        <v>16</v>
      </c>
      <c r="F119" s="2">
        <f t="shared" si="1"/>
        <v>3</v>
      </c>
    </row>
    <row r="120" spans="1:6">
      <c r="A120" s="2">
        <v>116</v>
      </c>
      <c r="B120" s="17" t="s">
        <v>136</v>
      </c>
      <c r="C120" s="2" t="s">
        <v>16</v>
      </c>
      <c r="D120" s="2" t="s">
        <v>16</v>
      </c>
      <c r="E120" s="2" t="s">
        <v>16</v>
      </c>
      <c r="F120" s="2">
        <f t="shared" si="1"/>
        <v>3</v>
      </c>
    </row>
    <row r="121" spans="1:6">
      <c r="A121" s="2">
        <v>117</v>
      </c>
      <c r="B121" s="17" t="s">
        <v>137</v>
      </c>
      <c r="C121" s="2" t="s">
        <v>16</v>
      </c>
      <c r="D121" s="2" t="s">
        <v>16</v>
      </c>
      <c r="E121" s="2" t="s">
        <v>16</v>
      </c>
      <c r="F121" s="2">
        <f t="shared" si="1"/>
        <v>3</v>
      </c>
    </row>
    <row r="122" spans="1:6">
      <c r="A122" s="2">
        <v>118</v>
      </c>
      <c r="B122" s="17" t="s">
        <v>138</v>
      </c>
      <c r="C122" s="2" t="s">
        <v>16</v>
      </c>
      <c r="D122" s="2" t="s">
        <v>16</v>
      </c>
      <c r="E122" s="2" t="s">
        <v>16</v>
      </c>
      <c r="F122" s="2">
        <f t="shared" si="1"/>
        <v>3</v>
      </c>
    </row>
    <row r="123" spans="1:6">
      <c r="A123" s="2">
        <v>119</v>
      </c>
      <c r="B123" s="17" t="s">
        <v>139</v>
      </c>
      <c r="C123" s="2" t="s">
        <v>16</v>
      </c>
      <c r="D123" s="2" t="s">
        <v>16</v>
      </c>
      <c r="E123" s="2" t="s">
        <v>16</v>
      </c>
      <c r="F123" s="2">
        <f t="shared" si="1"/>
        <v>3</v>
      </c>
    </row>
    <row r="124" spans="1:6">
      <c r="A124" s="2">
        <v>120</v>
      </c>
      <c r="B124" s="17" t="s">
        <v>140</v>
      </c>
      <c r="C124" s="2" t="s">
        <v>16</v>
      </c>
      <c r="D124" s="2" t="s">
        <v>16</v>
      </c>
      <c r="E124" s="2" t="s">
        <v>16</v>
      </c>
      <c r="F124" s="2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activeCell="F124" sqref="F124"/>
    </sheetView>
  </sheetViews>
  <sheetFormatPr defaultRowHeight="15.75"/>
  <cols>
    <col min="1" max="1" width="4.42578125" style="14" bestFit="1" customWidth="1"/>
    <col min="2" max="2" width="33.85546875" style="1" bestFit="1" customWidth="1"/>
    <col min="3" max="3" width="7.28515625" style="14" bestFit="1" customWidth="1"/>
    <col min="4" max="4" width="8.140625" style="14" bestFit="1" customWidth="1"/>
    <col min="5" max="5" width="9" style="14" bestFit="1" customWidth="1"/>
    <col min="6" max="6" width="25.85546875" style="14" bestFit="1" customWidth="1"/>
    <col min="7" max="16384" width="9.140625" style="1"/>
  </cols>
  <sheetData>
    <row r="1" spans="1:6">
      <c r="A1" s="41" t="s">
        <v>141</v>
      </c>
      <c r="B1" s="42"/>
      <c r="C1" s="42"/>
      <c r="D1" s="42"/>
      <c r="E1" s="42"/>
      <c r="F1" s="42"/>
    </row>
    <row r="4" spans="1:6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5" t="s">
        <v>5</v>
      </c>
    </row>
    <row r="5" spans="1:6">
      <c r="A5" s="2">
        <v>1</v>
      </c>
      <c r="B5" s="15" t="s">
        <v>21</v>
      </c>
      <c r="C5" s="2" t="s">
        <v>16</v>
      </c>
      <c r="D5" s="2" t="s">
        <v>16</v>
      </c>
      <c r="E5" s="2" t="s">
        <v>16</v>
      </c>
      <c r="F5" s="2">
        <f t="shared" ref="F5:F62" si="0">COUNTIF(C5:E5,"v")</f>
        <v>3</v>
      </c>
    </row>
    <row r="6" spans="1:6">
      <c r="A6" s="2">
        <v>2</v>
      </c>
      <c r="B6" s="15" t="s">
        <v>22</v>
      </c>
      <c r="C6" s="2" t="s">
        <v>16</v>
      </c>
      <c r="D6" s="2" t="s">
        <v>16</v>
      </c>
      <c r="E6" s="2" t="s">
        <v>16</v>
      </c>
      <c r="F6" s="2">
        <f t="shared" si="0"/>
        <v>3</v>
      </c>
    </row>
    <row r="7" spans="1:6">
      <c r="A7" s="2">
        <v>3</v>
      </c>
      <c r="B7" s="15" t="s">
        <v>23</v>
      </c>
      <c r="C7" s="2" t="s">
        <v>16</v>
      </c>
      <c r="D7" s="2" t="s">
        <v>16</v>
      </c>
      <c r="E7" s="2" t="s">
        <v>16</v>
      </c>
      <c r="F7" s="2">
        <f t="shared" si="0"/>
        <v>3</v>
      </c>
    </row>
    <row r="8" spans="1:6">
      <c r="A8" s="2">
        <v>4</v>
      </c>
      <c r="B8" s="15" t="s">
        <v>24</v>
      </c>
      <c r="C8" s="2" t="s">
        <v>16</v>
      </c>
      <c r="D8" s="2" t="s">
        <v>16</v>
      </c>
      <c r="E8" s="2" t="s">
        <v>16</v>
      </c>
      <c r="F8" s="2">
        <f t="shared" si="0"/>
        <v>3</v>
      </c>
    </row>
    <row r="9" spans="1:6">
      <c r="A9" s="2">
        <v>5</v>
      </c>
      <c r="B9" s="15" t="s">
        <v>25</v>
      </c>
      <c r="C9" s="2" t="s">
        <v>16</v>
      </c>
      <c r="D9" s="2" t="s">
        <v>16</v>
      </c>
      <c r="E9" s="2" t="s">
        <v>16</v>
      </c>
      <c r="F9" s="2">
        <f t="shared" si="0"/>
        <v>3</v>
      </c>
    </row>
    <row r="10" spans="1:6">
      <c r="A10" s="2">
        <v>6</v>
      </c>
      <c r="B10" s="15" t="s">
        <v>26</v>
      </c>
      <c r="C10" s="2" t="s">
        <v>16</v>
      </c>
      <c r="D10" s="2" t="s">
        <v>16</v>
      </c>
      <c r="E10" s="2" t="s">
        <v>16</v>
      </c>
      <c r="F10" s="2">
        <f t="shared" si="0"/>
        <v>3</v>
      </c>
    </row>
    <row r="11" spans="1:6">
      <c r="A11" s="2">
        <v>7</v>
      </c>
      <c r="B11" s="15" t="s">
        <v>27</v>
      </c>
      <c r="C11" s="2" t="s">
        <v>16</v>
      </c>
      <c r="D11" s="2" t="s">
        <v>16</v>
      </c>
      <c r="E11" s="2" t="s">
        <v>16</v>
      </c>
      <c r="F11" s="2">
        <f t="shared" si="0"/>
        <v>3</v>
      </c>
    </row>
    <row r="12" spans="1:6">
      <c r="A12" s="2">
        <v>8</v>
      </c>
      <c r="B12" s="15" t="s">
        <v>28</v>
      </c>
      <c r="C12" s="2" t="s">
        <v>16</v>
      </c>
      <c r="D12" s="2" t="s">
        <v>16</v>
      </c>
      <c r="E12" s="2" t="s">
        <v>16</v>
      </c>
      <c r="F12" s="2">
        <f t="shared" si="0"/>
        <v>3</v>
      </c>
    </row>
    <row r="13" spans="1:6">
      <c r="A13" s="2">
        <v>9</v>
      </c>
      <c r="B13" s="15" t="s">
        <v>29</v>
      </c>
      <c r="C13" s="2" t="s">
        <v>16</v>
      </c>
      <c r="D13" s="2" t="s">
        <v>16</v>
      </c>
      <c r="E13" s="2" t="s">
        <v>16</v>
      </c>
      <c r="F13" s="2">
        <f t="shared" si="0"/>
        <v>3</v>
      </c>
    </row>
    <row r="14" spans="1:6">
      <c r="A14" s="2">
        <v>10</v>
      </c>
      <c r="B14" s="15" t="s">
        <v>30</v>
      </c>
      <c r="C14" s="2" t="s">
        <v>16</v>
      </c>
      <c r="D14" s="2" t="s">
        <v>16</v>
      </c>
      <c r="E14" s="2" t="s">
        <v>16</v>
      </c>
      <c r="F14" s="2">
        <f t="shared" si="0"/>
        <v>3</v>
      </c>
    </row>
    <row r="15" spans="1:6">
      <c r="A15" s="2">
        <v>11</v>
      </c>
      <c r="B15" s="15" t="s">
        <v>31</v>
      </c>
      <c r="C15" s="2" t="s">
        <v>16</v>
      </c>
      <c r="D15" s="2" t="s">
        <v>16</v>
      </c>
      <c r="E15" s="2" t="s">
        <v>16</v>
      </c>
      <c r="F15" s="2">
        <f t="shared" si="0"/>
        <v>3</v>
      </c>
    </row>
    <row r="16" spans="1:6">
      <c r="A16" s="2">
        <v>12</v>
      </c>
      <c r="B16" s="15" t="s">
        <v>32</v>
      </c>
      <c r="C16" s="2" t="s">
        <v>16</v>
      </c>
      <c r="D16" s="2" t="s">
        <v>16</v>
      </c>
      <c r="E16" s="2" t="s">
        <v>16</v>
      </c>
      <c r="F16" s="2">
        <f t="shared" si="0"/>
        <v>3</v>
      </c>
    </row>
    <row r="17" spans="1:6">
      <c r="A17" s="2">
        <v>13</v>
      </c>
      <c r="B17" s="15" t="s">
        <v>33</v>
      </c>
      <c r="C17" s="2" t="s">
        <v>16</v>
      </c>
      <c r="D17" s="2" t="s">
        <v>16</v>
      </c>
      <c r="E17" s="2" t="s">
        <v>16</v>
      </c>
      <c r="F17" s="2">
        <f t="shared" si="0"/>
        <v>3</v>
      </c>
    </row>
    <row r="18" spans="1:6">
      <c r="A18" s="2">
        <v>14</v>
      </c>
      <c r="B18" s="15" t="s">
        <v>34</v>
      </c>
      <c r="C18" s="2" t="s">
        <v>16</v>
      </c>
      <c r="D18" s="2" t="s">
        <v>16</v>
      </c>
      <c r="E18" s="2" t="s">
        <v>16</v>
      </c>
      <c r="F18" s="2">
        <f t="shared" si="0"/>
        <v>3</v>
      </c>
    </row>
    <row r="19" spans="1:6">
      <c r="A19" s="2">
        <v>15</v>
      </c>
      <c r="B19" s="15" t="s">
        <v>35</v>
      </c>
      <c r="C19" s="2" t="s">
        <v>16</v>
      </c>
      <c r="D19" s="2" t="s">
        <v>16</v>
      </c>
      <c r="E19" s="2" t="s">
        <v>16</v>
      </c>
      <c r="F19" s="2">
        <f t="shared" si="0"/>
        <v>3</v>
      </c>
    </row>
    <row r="20" spans="1:6">
      <c r="A20" s="2">
        <v>16</v>
      </c>
      <c r="B20" s="15" t="s">
        <v>36</v>
      </c>
      <c r="C20" s="2" t="s">
        <v>16</v>
      </c>
      <c r="D20" s="2" t="s">
        <v>16</v>
      </c>
      <c r="E20" s="2" t="s">
        <v>16</v>
      </c>
      <c r="F20" s="2">
        <f t="shared" si="0"/>
        <v>3</v>
      </c>
    </row>
    <row r="21" spans="1:6">
      <c r="A21" s="2">
        <v>17</v>
      </c>
      <c r="B21" s="15" t="s">
        <v>37</v>
      </c>
      <c r="C21" s="2" t="s">
        <v>16</v>
      </c>
      <c r="D21" s="2" t="s">
        <v>16</v>
      </c>
      <c r="E21" s="2" t="s">
        <v>16</v>
      </c>
      <c r="F21" s="2">
        <f t="shared" si="0"/>
        <v>3</v>
      </c>
    </row>
    <row r="22" spans="1:6">
      <c r="A22" s="2">
        <v>18</v>
      </c>
      <c r="B22" s="15" t="s">
        <v>38</v>
      </c>
      <c r="C22" s="2" t="s">
        <v>16</v>
      </c>
      <c r="D22" s="2" t="s">
        <v>16</v>
      </c>
      <c r="E22" s="2" t="s">
        <v>16</v>
      </c>
      <c r="F22" s="2">
        <f t="shared" si="0"/>
        <v>3</v>
      </c>
    </row>
    <row r="23" spans="1:6">
      <c r="A23" s="2">
        <v>19</v>
      </c>
      <c r="B23" s="15" t="s">
        <v>39</v>
      </c>
      <c r="C23" s="2" t="s">
        <v>16</v>
      </c>
      <c r="D23" s="2" t="s">
        <v>16</v>
      </c>
      <c r="E23" s="2" t="s">
        <v>16</v>
      </c>
      <c r="F23" s="2">
        <f t="shared" si="0"/>
        <v>3</v>
      </c>
    </row>
    <row r="24" spans="1:6">
      <c r="A24" s="2">
        <v>20</v>
      </c>
      <c r="B24" s="15" t="s">
        <v>40</v>
      </c>
      <c r="C24" s="2" t="s">
        <v>16</v>
      </c>
      <c r="D24" s="2" t="s">
        <v>16</v>
      </c>
      <c r="E24" s="2" t="s">
        <v>16</v>
      </c>
      <c r="F24" s="2">
        <f t="shared" si="0"/>
        <v>3</v>
      </c>
    </row>
    <row r="25" spans="1:6">
      <c r="A25" s="2">
        <v>21</v>
      </c>
      <c r="B25" s="15" t="s">
        <v>41</v>
      </c>
      <c r="C25" s="2" t="s">
        <v>16</v>
      </c>
      <c r="D25" s="2" t="s">
        <v>16</v>
      </c>
      <c r="E25" s="2" t="s">
        <v>16</v>
      </c>
      <c r="F25" s="2">
        <f t="shared" si="0"/>
        <v>3</v>
      </c>
    </row>
    <row r="26" spans="1:6">
      <c r="A26" s="2">
        <v>22</v>
      </c>
      <c r="B26" s="15" t="s">
        <v>42</v>
      </c>
      <c r="C26" s="2" t="s">
        <v>16</v>
      </c>
      <c r="D26" s="2" t="s">
        <v>16</v>
      </c>
      <c r="E26" s="2" t="s">
        <v>16</v>
      </c>
      <c r="F26" s="2">
        <f t="shared" si="0"/>
        <v>3</v>
      </c>
    </row>
    <row r="27" spans="1:6">
      <c r="A27" s="2">
        <v>23</v>
      </c>
      <c r="B27" s="15" t="s">
        <v>43</v>
      </c>
      <c r="C27" s="2" t="s">
        <v>16</v>
      </c>
      <c r="D27" s="2" t="s">
        <v>16</v>
      </c>
      <c r="E27" s="2" t="s">
        <v>16</v>
      </c>
      <c r="F27" s="2">
        <f t="shared" si="0"/>
        <v>3</v>
      </c>
    </row>
    <row r="28" spans="1:6">
      <c r="A28" s="2">
        <v>24</v>
      </c>
      <c r="B28" s="15" t="s">
        <v>44</v>
      </c>
      <c r="C28" s="2" t="s">
        <v>16</v>
      </c>
      <c r="D28" s="2" t="s">
        <v>16</v>
      </c>
      <c r="E28" s="2" t="s">
        <v>16</v>
      </c>
      <c r="F28" s="2">
        <f t="shared" si="0"/>
        <v>3</v>
      </c>
    </row>
    <row r="29" spans="1:6">
      <c r="A29" s="2">
        <v>25</v>
      </c>
      <c r="B29" s="15" t="s">
        <v>45</v>
      </c>
      <c r="C29" s="2" t="s">
        <v>16</v>
      </c>
      <c r="D29" s="2" t="s">
        <v>16</v>
      </c>
      <c r="E29" s="2" t="s">
        <v>16</v>
      </c>
      <c r="F29" s="2">
        <f t="shared" si="0"/>
        <v>3</v>
      </c>
    </row>
    <row r="30" spans="1:6">
      <c r="A30" s="2">
        <v>26</v>
      </c>
      <c r="B30" s="15" t="s">
        <v>46</v>
      </c>
      <c r="C30" s="2" t="s">
        <v>16</v>
      </c>
      <c r="D30" s="2" t="s">
        <v>16</v>
      </c>
      <c r="E30" s="2" t="s">
        <v>16</v>
      </c>
      <c r="F30" s="2">
        <f t="shared" si="0"/>
        <v>3</v>
      </c>
    </row>
    <row r="31" spans="1:6">
      <c r="A31" s="2">
        <v>27</v>
      </c>
      <c r="B31" s="15" t="s">
        <v>47</v>
      </c>
      <c r="C31" s="2" t="s">
        <v>16</v>
      </c>
      <c r="D31" s="2" t="s">
        <v>16</v>
      </c>
      <c r="E31" s="2" t="s">
        <v>16</v>
      </c>
      <c r="F31" s="2">
        <f t="shared" si="0"/>
        <v>3</v>
      </c>
    </row>
    <row r="32" spans="1:6">
      <c r="A32" s="2">
        <v>28</v>
      </c>
      <c r="B32" s="15" t="s">
        <v>48</v>
      </c>
      <c r="C32" s="2" t="s">
        <v>16</v>
      </c>
      <c r="D32" s="2" t="s">
        <v>16</v>
      </c>
      <c r="E32" s="2" t="s">
        <v>16</v>
      </c>
      <c r="F32" s="2">
        <f t="shared" si="0"/>
        <v>3</v>
      </c>
    </row>
    <row r="33" spans="1:6">
      <c r="A33" s="2">
        <v>29</v>
      </c>
      <c r="B33" s="15" t="s">
        <v>49</v>
      </c>
      <c r="C33" s="2" t="s">
        <v>16</v>
      </c>
      <c r="D33" s="2" t="s">
        <v>16</v>
      </c>
      <c r="E33" s="2" t="s">
        <v>16</v>
      </c>
      <c r="F33" s="2">
        <f t="shared" si="0"/>
        <v>3</v>
      </c>
    </row>
    <row r="34" spans="1:6">
      <c r="A34" s="2">
        <v>30</v>
      </c>
      <c r="B34" s="15" t="s">
        <v>50</v>
      </c>
      <c r="C34" s="2" t="s">
        <v>16</v>
      </c>
      <c r="D34" s="2" t="s">
        <v>16</v>
      </c>
      <c r="E34" s="2" t="s">
        <v>16</v>
      </c>
      <c r="F34" s="2">
        <f t="shared" si="0"/>
        <v>3</v>
      </c>
    </row>
    <row r="35" spans="1:6">
      <c r="A35" s="2">
        <v>31</v>
      </c>
      <c r="B35" s="15" t="s">
        <v>51</v>
      </c>
      <c r="C35" s="2" t="s">
        <v>16</v>
      </c>
      <c r="D35" s="2" t="s">
        <v>16</v>
      </c>
      <c r="E35" s="2" t="s">
        <v>16</v>
      </c>
      <c r="F35" s="2">
        <f t="shared" si="0"/>
        <v>3</v>
      </c>
    </row>
    <row r="36" spans="1:6">
      <c r="A36" s="2">
        <v>32</v>
      </c>
      <c r="B36" s="15" t="s">
        <v>52</v>
      </c>
      <c r="C36" s="2" t="s">
        <v>16</v>
      </c>
      <c r="D36" s="2" t="s">
        <v>16</v>
      </c>
      <c r="E36" s="2" t="s">
        <v>16</v>
      </c>
      <c r="F36" s="2">
        <f t="shared" si="0"/>
        <v>3</v>
      </c>
    </row>
    <row r="37" spans="1:6">
      <c r="A37" s="2">
        <v>33</v>
      </c>
      <c r="B37" s="15" t="s">
        <v>53</v>
      </c>
      <c r="C37" s="2" t="s">
        <v>16</v>
      </c>
      <c r="D37" s="2" t="s">
        <v>16</v>
      </c>
      <c r="E37" s="2" t="s">
        <v>16</v>
      </c>
      <c r="F37" s="2">
        <f t="shared" si="0"/>
        <v>3</v>
      </c>
    </row>
    <row r="38" spans="1:6">
      <c r="A38" s="2">
        <v>34</v>
      </c>
      <c r="B38" s="15" t="s">
        <v>54</v>
      </c>
      <c r="C38" s="2" t="s">
        <v>16</v>
      </c>
      <c r="D38" s="2" t="s">
        <v>16</v>
      </c>
      <c r="E38" s="2" t="s">
        <v>16</v>
      </c>
      <c r="F38" s="2">
        <f t="shared" si="0"/>
        <v>3</v>
      </c>
    </row>
    <row r="39" spans="1:6">
      <c r="A39" s="2">
        <v>35</v>
      </c>
      <c r="B39" s="15" t="s">
        <v>55</v>
      </c>
      <c r="C39" s="2" t="s">
        <v>16</v>
      </c>
      <c r="D39" s="2" t="s">
        <v>16</v>
      </c>
      <c r="E39" s="2" t="s">
        <v>16</v>
      </c>
      <c r="F39" s="2">
        <f t="shared" si="0"/>
        <v>3</v>
      </c>
    </row>
    <row r="40" spans="1:6">
      <c r="A40" s="2">
        <v>36</v>
      </c>
      <c r="B40" s="15" t="s">
        <v>56</v>
      </c>
      <c r="C40" s="2" t="s">
        <v>16</v>
      </c>
      <c r="D40" s="2" t="s">
        <v>16</v>
      </c>
      <c r="E40" s="2" t="s">
        <v>16</v>
      </c>
      <c r="F40" s="2">
        <f t="shared" si="0"/>
        <v>3</v>
      </c>
    </row>
    <row r="41" spans="1:6">
      <c r="A41" s="2">
        <v>37</v>
      </c>
      <c r="B41" s="15" t="s">
        <v>57</v>
      </c>
      <c r="C41" s="2" t="s">
        <v>16</v>
      </c>
      <c r="D41" s="2" t="s">
        <v>16</v>
      </c>
      <c r="E41" s="2" t="s">
        <v>16</v>
      </c>
      <c r="F41" s="2">
        <f t="shared" si="0"/>
        <v>3</v>
      </c>
    </row>
    <row r="42" spans="1:6">
      <c r="A42" s="2">
        <v>38</v>
      </c>
      <c r="B42" s="15" t="s">
        <v>58</v>
      </c>
      <c r="C42" s="2" t="s">
        <v>16</v>
      </c>
      <c r="D42" s="2" t="s">
        <v>16</v>
      </c>
      <c r="E42" s="2" t="s">
        <v>16</v>
      </c>
      <c r="F42" s="2">
        <f t="shared" si="0"/>
        <v>3</v>
      </c>
    </row>
    <row r="43" spans="1:6">
      <c r="A43" s="2">
        <v>39</v>
      </c>
      <c r="B43" s="15" t="s">
        <v>59</v>
      </c>
      <c r="C43" s="2" t="s">
        <v>16</v>
      </c>
      <c r="D43" s="2" t="s">
        <v>16</v>
      </c>
      <c r="E43" s="2" t="s">
        <v>16</v>
      </c>
      <c r="F43" s="2">
        <f t="shared" si="0"/>
        <v>3</v>
      </c>
    </row>
    <row r="44" spans="1:6">
      <c r="A44" s="2">
        <v>40</v>
      </c>
      <c r="B44" s="15" t="s">
        <v>60</v>
      </c>
      <c r="C44" s="2" t="s">
        <v>16</v>
      </c>
      <c r="D44" s="2" t="s">
        <v>16</v>
      </c>
      <c r="E44" s="2" t="s">
        <v>16</v>
      </c>
      <c r="F44" s="2">
        <f t="shared" si="0"/>
        <v>3</v>
      </c>
    </row>
    <row r="45" spans="1:6">
      <c r="A45" s="2">
        <v>41</v>
      </c>
      <c r="B45" s="15" t="s">
        <v>61</v>
      </c>
      <c r="C45" s="2" t="s">
        <v>16</v>
      </c>
      <c r="D45" s="2" t="s">
        <v>16</v>
      </c>
      <c r="E45" s="2" t="s">
        <v>16</v>
      </c>
      <c r="F45" s="2">
        <f t="shared" si="0"/>
        <v>3</v>
      </c>
    </row>
    <row r="46" spans="1:6">
      <c r="A46" s="2">
        <v>42</v>
      </c>
      <c r="B46" s="15" t="s">
        <v>62</v>
      </c>
      <c r="C46" s="2" t="s">
        <v>16</v>
      </c>
      <c r="D46" s="2" t="s">
        <v>16</v>
      </c>
      <c r="E46" s="2" t="s">
        <v>16</v>
      </c>
      <c r="F46" s="2">
        <f t="shared" si="0"/>
        <v>3</v>
      </c>
    </row>
    <row r="47" spans="1:6">
      <c r="A47" s="2">
        <v>43</v>
      </c>
      <c r="B47" s="15" t="s">
        <v>63</v>
      </c>
      <c r="C47" s="2" t="s">
        <v>16</v>
      </c>
      <c r="D47" s="2" t="s">
        <v>16</v>
      </c>
      <c r="E47" s="2" t="s">
        <v>16</v>
      </c>
      <c r="F47" s="2">
        <f t="shared" si="0"/>
        <v>3</v>
      </c>
    </row>
    <row r="48" spans="1:6">
      <c r="A48" s="2">
        <v>44</v>
      </c>
      <c r="B48" s="15" t="s">
        <v>64</v>
      </c>
      <c r="C48" s="2" t="s">
        <v>16</v>
      </c>
      <c r="D48" s="2" t="s">
        <v>16</v>
      </c>
      <c r="E48" s="2" t="s">
        <v>16</v>
      </c>
      <c r="F48" s="2">
        <f t="shared" si="0"/>
        <v>3</v>
      </c>
    </row>
    <row r="49" spans="1:6">
      <c r="A49" s="2">
        <v>45</v>
      </c>
      <c r="B49" s="15" t="s">
        <v>65</v>
      </c>
      <c r="C49" s="2" t="s">
        <v>16</v>
      </c>
      <c r="D49" s="2" t="s">
        <v>16</v>
      </c>
      <c r="E49" s="2" t="s">
        <v>16</v>
      </c>
      <c r="F49" s="2">
        <f t="shared" si="0"/>
        <v>3</v>
      </c>
    </row>
    <row r="50" spans="1:6">
      <c r="A50" s="2">
        <v>46</v>
      </c>
      <c r="B50" s="15" t="s">
        <v>66</v>
      </c>
      <c r="C50" s="2" t="s">
        <v>16</v>
      </c>
      <c r="D50" s="2" t="s">
        <v>16</v>
      </c>
      <c r="E50" s="2" t="s">
        <v>16</v>
      </c>
      <c r="F50" s="2">
        <f t="shared" si="0"/>
        <v>3</v>
      </c>
    </row>
    <row r="51" spans="1:6">
      <c r="A51" s="2">
        <v>47</v>
      </c>
      <c r="B51" s="15" t="s">
        <v>67</v>
      </c>
      <c r="C51" s="2" t="s">
        <v>16</v>
      </c>
      <c r="D51" s="2" t="s">
        <v>16</v>
      </c>
      <c r="E51" s="2" t="s">
        <v>16</v>
      </c>
      <c r="F51" s="2">
        <f t="shared" si="0"/>
        <v>3</v>
      </c>
    </row>
    <row r="52" spans="1:6">
      <c r="A52" s="2">
        <v>48</v>
      </c>
      <c r="B52" s="15" t="s">
        <v>68</v>
      </c>
      <c r="C52" s="2" t="s">
        <v>16</v>
      </c>
      <c r="D52" s="2" t="s">
        <v>16</v>
      </c>
      <c r="E52" s="2" t="s">
        <v>16</v>
      </c>
      <c r="F52" s="2">
        <f t="shared" si="0"/>
        <v>3</v>
      </c>
    </row>
    <row r="53" spans="1:6">
      <c r="A53" s="2">
        <v>49</v>
      </c>
      <c r="B53" s="15" t="s">
        <v>69</v>
      </c>
      <c r="C53" s="2" t="s">
        <v>16</v>
      </c>
      <c r="D53" s="2" t="s">
        <v>16</v>
      </c>
      <c r="E53" s="2" t="s">
        <v>16</v>
      </c>
      <c r="F53" s="2">
        <f t="shared" si="0"/>
        <v>3</v>
      </c>
    </row>
    <row r="54" spans="1:6">
      <c r="A54" s="2">
        <v>50</v>
      </c>
      <c r="B54" s="15" t="s">
        <v>70</v>
      </c>
      <c r="C54" s="2" t="s">
        <v>16</v>
      </c>
      <c r="D54" s="2" t="s">
        <v>16</v>
      </c>
      <c r="E54" s="2" t="s">
        <v>16</v>
      </c>
      <c r="F54" s="2">
        <f t="shared" si="0"/>
        <v>3</v>
      </c>
    </row>
    <row r="55" spans="1:6">
      <c r="A55" s="2">
        <v>51</v>
      </c>
      <c r="B55" s="15" t="s">
        <v>71</v>
      </c>
      <c r="C55" s="2" t="s">
        <v>16</v>
      </c>
      <c r="D55" s="2" t="s">
        <v>16</v>
      </c>
      <c r="E55" s="2" t="s">
        <v>16</v>
      </c>
      <c r="F55" s="2">
        <f t="shared" si="0"/>
        <v>3</v>
      </c>
    </row>
    <row r="56" spans="1:6">
      <c r="A56" s="2">
        <v>52</v>
      </c>
      <c r="B56" s="15" t="s">
        <v>72</v>
      </c>
      <c r="C56" s="2" t="s">
        <v>16</v>
      </c>
      <c r="D56" s="2" t="s">
        <v>16</v>
      </c>
      <c r="E56" s="2" t="s">
        <v>16</v>
      </c>
      <c r="F56" s="2">
        <f t="shared" si="0"/>
        <v>3</v>
      </c>
    </row>
    <row r="57" spans="1:6">
      <c r="A57" s="2">
        <v>53</v>
      </c>
      <c r="B57" s="15" t="s">
        <v>73</v>
      </c>
      <c r="C57" s="2" t="s">
        <v>16</v>
      </c>
      <c r="D57" s="2" t="s">
        <v>16</v>
      </c>
      <c r="E57" s="2" t="s">
        <v>16</v>
      </c>
      <c r="F57" s="2">
        <f t="shared" si="0"/>
        <v>3</v>
      </c>
    </row>
    <row r="58" spans="1:6">
      <c r="A58" s="2">
        <v>54</v>
      </c>
      <c r="B58" s="15" t="s">
        <v>74</v>
      </c>
      <c r="C58" s="2" t="s">
        <v>16</v>
      </c>
      <c r="D58" s="2" t="s">
        <v>16</v>
      </c>
      <c r="E58" s="2" t="s">
        <v>16</v>
      </c>
      <c r="F58" s="2">
        <f t="shared" si="0"/>
        <v>3</v>
      </c>
    </row>
    <row r="59" spans="1:6">
      <c r="A59" s="2">
        <v>55</v>
      </c>
      <c r="B59" s="15" t="s">
        <v>75</v>
      </c>
      <c r="C59" s="2" t="s">
        <v>16</v>
      </c>
      <c r="D59" s="2" t="s">
        <v>16</v>
      </c>
      <c r="E59" s="2" t="s">
        <v>16</v>
      </c>
      <c r="F59" s="2">
        <f t="shared" si="0"/>
        <v>3</v>
      </c>
    </row>
    <row r="60" spans="1:6">
      <c r="A60" s="2">
        <v>56</v>
      </c>
      <c r="B60" s="15" t="s">
        <v>76</v>
      </c>
      <c r="C60" s="2" t="s">
        <v>16</v>
      </c>
      <c r="D60" s="2" t="s">
        <v>16</v>
      </c>
      <c r="E60" s="2" t="s">
        <v>16</v>
      </c>
      <c r="F60" s="2">
        <f t="shared" si="0"/>
        <v>3</v>
      </c>
    </row>
    <row r="61" spans="1:6">
      <c r="A61" s="2">
        <v>57</v>
      </c>
      <c r="B61" s="15" t="s">
        <v>77</v>
      </c>
      <c r="C61" s="2" t="s">
        <v>16</v>
      </c>
      <c r="D61" s="2" t="s">
        <v>16</v>
      </c>
      <c r="E61" s="2" t="s">
        <v>16</v>
      </c>
      <c r="F61" s="2">
        <f t="shared" si="0"/>
        <v>3</v>
      </c>
    </row>
    <row r="62" spans="1:6">
      <c r="A62" s="2">
        <v>58</v>
      </c>
      <c r="B62" s="15" t="s">
        <v>78</v>
      </c>
      <c r="C62" s="2" t="s">
        <v>16</v>
      </c>
      <c r="D62" s="2" t="s">
        <v>16</v>
      </c>
      <c r="E62" s="2" t="s">
        <v>16</v>
      </c>
      <c r="F62" s="2">
        <f t="shared" si="0"/>
        <v>3</v>
      </c>
    </row>
    <row r="63" spans="1:6">
      <c r="A63" s="2">
        <v>59</v>
      </c>
      <c r="B63" s="15" t="s">
        <v>79</v>
      </c>
      <c r="C63" s="2" t="s">
        <v>16</v>
      </c>
      <c r="D63" s="2" t="s">
        <v>16</v>
      </c>
      <c r="E63" s="2" t="s">
        <v>16</v>
      </c>
      <c r="F63" s="2">
        <f>COUNTIF(C63:E63,"v")</f>
        <v>3</v>
      </c>
    </row>
    <row r="64" spans="1:6">
      <c r="A64" s="2">
        <v>60</v>
      </c>
      <c r="B64" s="15" t="s">
        <v>80</v>
      </c>
      <c r="C64" s="2" t="s">
        <v>16</v>
      </c>
      <c r="D64" s="2" t="s">
        <v>16</v>
      </c>
      <c r="E64" s="2" t="s">
        <v>16</v>
      </c>
      <c r="F64" s="2">
        <f t="shared" ref="F64:F124" si="1">COUNTIF(C64:E64,"v")</f>
        <v>3</v>
      </c>
    </row>
    <row r="65" spans="1:6">
      <c r="A65" s="2">
        <v>61</v>
      </c>
      <c r="B65" s="15" t="s">
        <v>81</v>
      </c>
      <c r="C65" s="2" t="s">
        <v>16</v>
      </c>
      <c r="D65" s="2" t="s">
        <v>16</v>
      </c>
      <c r="E65" s="2" t="s">
        <v>16</v>
      </c>
      <c r="F65" s="2">
        <f t="shared" si="1"/>
        <v>3</v>
      </c>
    </row>
    <row r="66" spans="1:6">
      <c r="A66" s="2">
        <v>62</v>
      </c>
      <c r="B66" s="15" t="s">
        <v>82</v>
      </c>
      <c r="C66" s="2" t="s">
        <v>16</v>
      </c>
      <c r="D66" s="2" t="s">
        <v>16</v>
      </c>
      <c r="E66" s="2" t="s">
        <v>16</v>
      </c>
      <c r="F66" s="2">
        <f t="shared" si="1"/>
        <v>3</v>
      </c>
    </row>
    <row r="67" spans="1:6">
      <c r="A67" s="2">
        <v>63</v>
      </c>
      <c r="B67" s="15" t="s">
        <v>83</v>
      </c>
      <c r="C67" s="2" t="s">
        <v>16</v>
      </c>
      <c r="D67" s="2" t="s">
        <v>16</v>
      </c>
      <c r="E67" s="2" t="s">
        <v>16</v>
      </c>
      <c r="F67" s="2">
        <f t="shared" si="1"/>
        <v>3</v>
      </c>
    </row>
    <row r="68" spans="1:6">
      <c r="A68" s="2">
        <v>64</v>
      </c>
      <c r="B68" s="15" t="s">
        <v>84</v>
      </c>
      <c r="C68" s="2" t="s">
        <v>16</v>
      </c>
      <c r="D68" s="2" t="s">
        <v>16</v>
      </c>
      <c r="E68" s="2" t="s">
        <v>16</v>
      </c>
      <c r="F68" s="2">
        <f t="shared" si="1"/>
        <v>3</v>
      </c>
    </row>
    <row r="69" spans="1:6">
      <c r="A69" s="2">
        <v>65</v>
      </c>
      <c r="B69" s="15" t="s">
        <v>85</v>
      </c>
      <c r="C69" s="2" t="s">
        <v>16</v>
      </c>
      <c r="D69" s="2" t="s">
        <v>16</v>
      </c>
      <c r="E69" s="2" t="s">
        <v>16</v>
      </c>
      <c r="F69" s="2">
        <f t="shared" si="1"/>
        <v>3</v>
      </c>
    </row>
    <row r="70" spans="1:6">
      <c r="A70" s="2">
        <v>66</v>
      </c>
      <c r="B70" s="15" t="s">
        <v>86</v>
      </c>
      <c r="C70" s="2" t="s">
        <v>16</v>
      </c>
      <c r="D70" s="2" t="s">
        <v>16</v>
      </c>
      <c r="E70" s="2" t="s">
        <v>16</v>
      </c>
      <c r="F70" s="2">
        <f t="shared" si="1"/>
        <v>3</v>
      </c>
    </row>
    <row r="71" spans="1:6">
      <c r="A71" s="2">
        <v>67</v>
      </c>
      <c r="B71" s="15" t="s">
        <v>87</v>
      </c>
      <c r="C71" s="2" t="s">
        <v>16</v>
      </c>
      <c r="D71" s="2" t="s">
        <v>16</v>
      </c>
      <c r="E71" s="2" t="s">
        <v>16</v>
      </c>
      <c r="F71" s="2">
        <f t="shared" si="1"/>
        <v>3</v>
      </c>
    </row>
    <row r="72" spans="1:6">
      <c r="A72" s="2">
        <v>68</v>
      </c>
      <c r="B72" s="15" t="s">
        <v>88</v>
      </c>
      <c r="C72" s="2" t="s">
        <v>16</v>
      </c>
      <c r="D72" s="2" t="s">
        <v>16</v>
      </c>
      <c r="E72" s="2" t="s">
        <v>16</v>
      </c>
      <c r="F72" s="2">
        <f t="shared" si="1"/>
        <v>3</v>
      </c>
    </row>
    <row r="73" spans="1:6">
      <c r="A73" s="2">
        <v>69</v>
      </c>
      <c r="B73" s="15" t="s">
        <v>89</v>
      </c>
      <c r="C73" s="2" t="s">
        <v>16</v>
      </c>
      <c r="D73" s="2" t="s">
        <v>16</v>
      </c>
      <c r="E73" s="2" t="s">
        <v>16</v>
      </c>
      <c r="F73" s="2">
        <f t="shared" si="1"/>
        <v>3</v>
      </c>
    </row>
    <row r="74" spans="1:6">
      <c r="A74" s="2">
        <v>70</v>
      </c>
      <c r="B74" s="15" t="s">
        <v>90</v>
      </c>
      <c r="C74" s="2" t="s">
        <v>16</v>
      </c>
      <c r="D74" s="2" t="s">
        <v>16</v>
      </c>
      <c r="E74" s="2" t="s">
        <v>16</v>
      </c>
      <c r="F74" s="2">
        <f t="shared" si="1"/>
        <v>3</v>
      </c>
    </row>
    <row r="75" spans="1:6">
      <c r="A75" s="2">
        <v>71</v>
      </c>
      <c r="B75" s="15" t="s">
        <v>91</v>
      </c>
      <c r="C75" s="2" t="s">
        <v>16</v>
      </c>
      <c r="D75" s="2" t="s">
        <v>16</v>
      </c>
      <c r="E75" s="2" t="s">
        <v>16</v>
      </c>
      <c r="F75" s="2">
        <f t="shared" si="1"/>
        <v>3</v>
      </c>
    </row>
    <row r="76" spans="1:6">
      <c r="A76" s="2">
        <v>72</v>
      </c>
      <c r="B76" s="15" t="s">
        <v>92</v>
      </c>
      <c r="C76" s="2" t="s">
        <v>16</v>
      </c>
      <c r="D76" s="2" t="s">
        <v>16</v>
      </c>
      <c r="E76" s="2" t="s">
        <v>16</v>
      </c>
      <c r="F76" s="2">
        <f t="shared" si="1"/>
        <v>3</v>
      </c>
    </row>
    <row r="77" spans="1:6">
      <c r="A77" s="2">
        <v>73</v>
      </c>
      <c r="B77" s="15" t="s">
        <v>93</v>
      </c>
      <c r="C77" s="2" t="s">
        <v>16</v>
      </c>
      <c r="D77" s="2" t="s">
        <v>16</v>
      </c>
      <c r="E77" s="2" t="s">
        <v>16</v>
      </c>
      <c r="F77" s="2">
        <f t="shared" si="1"/>
        <v>3</v>
      </c>
    </row>
    <row r="78" spans="1:6">
      <c r="A78" s="2">
        <v>74</v>
      </c>
      <c r="B78" s="15" t="s">
        <v>94</v>
      </c>
      <c r="C78" s="2" t="s">
        <v>16</v>
      </c>
      <c r="D78" s="2" t="s">
        <v>16</v>
      </c>
      <c r="E78" s="2" t="s">
        <v>16</v>
      </c>
      <c r="F78" s="2">
        <f t="shared" si="1"/>
        <v>3</v>
      </c>
    </row>
    <row r="79" spans="1:6">
      <c r="A79" s="2">
        <v>75</v>
      </c>
      <c r="B79" s="15" t="s">
        <v>95</v>
      </c>
      <c r="C79" s="2" t="s">
        <v>16</v>
      </c>
      <c r="D79" s="2" t="s">
        <v>16</v>
      </c>
      <c r="E79" s="2" t="s">
        <v>16</v>
      </c>
      <c r="F79" s="2">
        <f t="shared" si="1"/>
        <v>3</v>
      </c>
    </row>
    <row r="80" spans="1:6">
      <c r="A80" s="2">
        <v>76</v>
      </c>
      <c r="B80" s="15" t="s">
        <v>96</v>
      </c>
      <c r="C80" s="2" t="s">
        <v>16</v>
      </c>
      <c r="D80" s="2" t="s">
        <v>16</v>
      </c>
      <c r="E80" s="2" t="s">
        <v>16</v>
      </c>
      <c r="F80" s="2">
        <f t="shared" si="1"/>
        <v>3</v>
      </c>
    </row>
    <row r="81" spans="1:6">
      <c r="A81" s="2">
        <v>77</v>
      </c>
      <c r="B81" s="15" t="s">
        <v>97</v>
      </c>
      <c r="C81" s="2" t="s">
        <v>16</v>
      </c>
      <c r="D81" s="2" t="s">
        <v>16</v>
      </c>
      <c r="E81" s="2" t="s">
        <v>16</v>
      </c>
      <c r="F81" s="2">
        <f t="shared" si="1"/>
        <v>3</v>
      </c>
    </row>
    <row r="82" spans="1:6">
      <c r="A82" s="2">
        <v>78</v>
      </c>
      <c r="B82" s="15" t="s">
        <v>98</v>
      </c>
      <c r="C82" s="2" t="s">
        <v>16</v>
      </c>
      <c r="D82" s="2" t="s">
        <v>16</v>
      </c>
      <c r="E82" s="2" t="s">
        <v>16</v>
      </c>
      <c r="F82" s="2">
        <f t="shared" si="1"/>
        <v>3</v>
      </c>
    </row>
    <row r="83" spans="1:6">
      <c r="A83" s="2">
        <v>79</v>
      </c>
      <c r="B83" s="15" t="s">
        <v>99</v>
      </c>
      <c r="C83" s="2" t="s">
        <v>16</v>
      </c>
      <c r="D83" s="2" t="s">
        <v>16</v>
      </c>
      <c r="E83" s="2" t="s">
        <v>16</v>
      </c>
      <c r="F83" s="2">
        <f t="shared" si="1"/>
        <v>3</v>
      </c>
    </row>
    <row r="84" spans="1:6">
      <c r="A84" s="2">
        <v>80</v>
      </c>
      <c r="B84" s="15" t="s">
        <v>100</v>
      </c>
      <c r="C84" s="2" t="s">
        <v>16</v>
      </c>
      <c r="D84" s="2" t="s">
        <v>16</v>
      </c>
      <c r="E84" s="2" t="s">
        <v>16</v>
      </c>
      <c r="F84" s="2">
        <f t="shared" si="1"/>
        <v>3</v>
      </c>
    </row>
    <row r="85" spans="1:6">
      <c r="A85" s="2">
        <v>81</v>
      </c>
      <c r="B85" s="15" t="s">
        <v>101</v>
      </c>
      <c r="C85" s="2" t="s">
        <v>16</v>
      </c>
      <c r="D85" s="2" t="s">
        <v>16</v>
      </c>
      <c r="E85" s="2" t="s">
        <v>16</v>
      </c>
      <c r="F85" s="2">
        <f t="shared" si="1"/>
        <v>3</v>
      </c>
    </row>
    <row r="86" spans="1:6">
      <c r="A86" s="2">
        <v>82</v>
      </c>
      <c r="B86" s="15" t="s">
        <v>102</v>
      </c>
      <c r="C86" s="2" t="s">
        <v>16</v>
      </c>
      <c r="D86" s="2" t="s">
        <v>16</v>
      </c>
      <c r="E86" s="2" t="s">
        <v>16</v>
      </c>
      <c r="F86" s="2">
        <f t="shared" si="1"/>
        <v>3</v>
      </c>
    </row>
    <row r="87" spans="1:6">
      <c r="A87" s="2">
        <v>83</v>
      </c>
      <c r="B87" s="15" t="s">
        <v>103</v>
      </c>
      <c r="C87" s="2" t="s">
        <v>16</v>
      </c>
      <c r="D87" s="2" t="s">
        <v>16</v>
      </c>
      <c r="E87" s="2" t="s">
        <v>16</v>
      </c>
      <c r="F87" s="2">
        <f t="shared" si="1"/>
        <v>3</v>
      </c>
    </row>
    <row r="88" spans="1:6">
      <c r="A88" s="2">
        <v>84</v>
      </c>
      <c r="B88" s="15" t="s">
        <v>104</v>
      </c>
      <c r="C88" s="2" t="s">
        <v>16</v>
      </c>
      <c r="D88" s="2" t="s">
        <v>16</v>
      </c>
      <c r="E88" s="2" t="s">
        <v>16</v>
      </c>
      <c r="F88" s="2">
        <f t="shared" si="1"/>
        <v>3</v>
      </c>
    </row>
    <row r="89" spans="1:6">
      <c r="A89" s="2">
        <v>85</v>
      </c>
      <c r="B89" s="15" t="s">
        <v>105</v>
      </c>
      <c r="C89" s="2" t="s">
        <v>16</v>
      </c>
      <c r="D89" s="2" t="s">
        <v>16</v>
      </c>
      <c r="E89" s="2" t="s">
        <v>16</v>
      </c>
      <c r="F89" s="2">
        <f t="shared" si="1"/>
        <v>3</v>
      </c>
    </row>
    <row r="90" spans="1:6">
      <c r="A90" s="2">
        <v>86</v>
      </c>
      <c r="B90" s="15" t="s">
        <v>106</v>
      </c>
      <c r="C90" s="2" t="s">
        <v>16</v>
      </c>
      <c r="D90" s="2" t="s">
        <v>16</v>
      </c>
      <c r="E90" s="2" t="s">
        <v>16</v>
      </c>
      <c r="F90" s="2">
        <f t="shared" si="1"/>
        <v>3</v>
      </c>
    </row>
    <row r="91" spans="1:6">
      <c r="A91" s="2">
        <v>87</v>
      </c>
      <c r="B91" s="15" t="s">
        <v>107</v>
      </c>
      <c r="C91" s="2" t="s">
        <v>16</v>
      </c>
      <c r="D91" s="2" t="s">
        <v>16</v>
      </c>
      <c r="E91" s="2" t="s">
        <v>16</v>
      </c>
      <c r="F91" s="2">
        <f t="shared" si="1"/>
        <v>3</v>
      </c>
    </row>
    <row r="92" spans="1:6">
      <c r="A92" s="2">
        <v>88</v>
      </c>
      <c r="B92" s="16" t="s">
        <v>108</v>
      </c>
      <c r="C92" s="2" t="s">
        <v>16</v>
      </c>
      <c r="D92" s="2" t="s">
        <v>16</v>
      </c>
      <c r="E92" s="2" t="s">
        <v>16</v>
      </c>
      <c r="F92" s="2">
        <f t="shared" si="1"/>
        <v>3</v>
      </c>
    </row>
    <row r="93" spans="1:6">
      <c r="A93" s="2">
        <v>89</v>
      </c>
      <c r="B93" s="17" t="s">
        <v>109</v>
      </c>
      <c r="C93" s="2" t="s">
        <v>16</v>
      </c>
      <c r="D93" s="2" t="s">
        <v>16</v>
      </c>
      <c r="E93" s="2" t="s">
        <v>16</v>
      </c>
      <c r="F93" s="2">
        <f t="shared" si="1"/>
        <v>3</v>
      </c>
    </row>
    <row r="94" spans="1:6">
      <c r="A94" s="2">
        <v>90</v>
      </c>
      <c r="B94" s="17" t="s">
        <v>110</v>
      </c>
      <c r="C94" s="2" t="s">
        <v>16</v>
      </c>
      <c r="D94" s="2" t="s">
        <v>16</v>
      </c>
      <c r="E94" s="2" t="s">
        <v>16</v>
      </c>
      <c r="F94" s="2">
        <f t="shared" si="1"/>
        <v>3</v>
      </c>
    </row>
    <row r="95" spans="1:6">
      <c r="A95" s="2">
        <v>91</v>
      </c>
      <c r="B95" s="17" t="s">
        <v>111</v>
      </c>
      <c r="C95" s="2" t="s">
        <v>16</v>
      </c>
      <c r="D95" s="2" t="s">
        <v>16</v>
      </c>
      <c r="E95" s="2" t="s">
        <v>16</v>
      </c>
      <c r="F95" s="2">
        <f t="shared" si="1"/>
        <v>3</v>
      </c>
    </row>
    <row r="96" spans="1:6">
      <c r="A96" s="2">
        <v>92</v>
      </c>
      <c r="B96" s="17" t="s">
        <v>112</v>
      </c>
      <c r="C96" s="2" t="s">
        <v>16</v>
      </c>
      <c r="D96" s="2" t="s">
        <v>16</v>
      </c>
      <c r="E96" s="2" t="s">
        <v>16</v>
      </c>
      <c r="F96" s="2">
        <f t="shared" si="1"/>
        <v>3</v>
      </c>
    </row>
    <row r="97" spans="1:6">
      <c r="A97" s="2">
        <v>93</v>
      </c>
      <c r="B97" s="17" t="s">
        <v>113</v>
      </c>
      <c r="C97" s="2" t="s">
        <v>16</v>
      </c>
      <c r="D97" s="2" t="s">
        <v>16</v>
      </c>
      <c r="E97" s="2" t="s">
        <v>16</v>
      </c>
      <c r="F97" s="2">
        <f t="shared" si="1"/>
        <v>3</v>
      </c>
    </row>
    <row r="98" spans="1:6">
      <c r="A98" s="2">
        <v>94</v>
      </c>
      <c r="B98" s="17" t="s">
        <v>114</v>
      </c>
      <c r="C98" s="2" t="s">
        <v>16</v>
      </c>
      <c r="D98" s="2" t="s">
        <v>16</v>
      </c>
      <c r="E98" s="2" t="s">
        <v>16</v>
      </c>
      <c r="F98" s="2">
        <f t="shared" si="1"/>
        <v>3</v>
      </c>
    </row>
    <row r="99" spans="1:6">
      <c r="A99" s="2">
        <v>95</v>
      </c>
      <c r="B99" s="17" t="s">
        <v>115</v>
      </c>
      <c r="C99" s="2" t="s">
        <v>16</v>
      </c>
      <c r="D99" s="2" t="s">
        <v>16</v>
      </c>
      <c r="E99" s="2" t="s">
        <v>16</v>
      </c>
      <c r="F99" s="2">
        <f t="shared" si="1"/>
        <v>3</v>
      </c>
    </row>
    <row r="100" spans="1:6">
      <c r="A100" s="2">
        <v>96</v>
      </c>
      <c r="B100" s="17" t="s">
        <v>116</v>
      </c>
      <c r="C100" s="2" t="s">
        <v>16</v>
      </c>
      <c r="D100" s="2" t="s">
        <v>16</v>
      </c>
      <c r="E100" s="2" t="s">
        <v>16</v>
      </c>
      <c r="F100" s="2">
        <f t="shared" si="1"/>
        <v>3</v>
      </c>
    </row>
    <row r="101" spans="1:6">
      <c r="A101" s="2">
        <v>97</v>
      </c>
      <c r="B101" s="17" t="s">
        <v>117</v>
      </c>
      <c r="C101" s="2" t="s">
        <v>16</v>
      </c>
      <c r="D101" s="2" t="s">
        <v>16</v>
      </c>
      <c r="E101" s="2" t="s">
        <v>16</v>
      </c>
      <c r="F101" s="2">
        <f t="shared" si="1"/>
        <v>3</v>
      </c>
    </row>
    <row r="102" spans="1:6">
      <c r="A102" s="2">
        <v>98</v>
      </c>
      <c r="B102" s="17" t="s">
        <v>118</v>
      </c>
      <c r="C102" s="2" t="s">
        <v>16</v>
      </c>
      <c r="D102" s="2" t="s">
        <v>16</v>
      </c>
      <c r="E102" s="2" t="s">
        <v>16</v>
      </c>
      <c r="F102" s="2">
        <f t="shared" si="1"/>
        <v>3</v>
      </c>
    </row>
    <row r="103" spans="1:6">
      <c r="A103" s="2">
        <v>99</v>
      </c>
      <c r="B103" s="17" t="s">
        <v>119</v>
      </c>
      <c r="C103" s="2" t="s">
        <v>16</v>
      </c>
      <c r="D103" s="2" t="s">
        <v>16</v>
      </c>
      <c r="E103" s="2" t="s">
        <v>16</v>
      </c>
      <c r="F103" s="2">
        <f t="shared" si="1"/>
        <v>3</v>
      </c>
    </row>
    <row r="104" spans="1:6">
      <c r="A104" s="2">
        <v>100</v>
      </c>
      <c r="B104" s="17" t="s">
        <v>120</v>
      </c>
      <c r="C104" s="2" t="s">
        <v>16</v>
      </c>
      <c r="D104" s="2" t="s">
        <v>16</v>
      </c>
      <c r="E104" s="2" t="s">
        <v>16</v>
      </c>
      <c r="F104" s="2">
        <f t="shared" si="1"/>
        <v>3</v>
      </c>
    </row>
    <row r="105" spans="1:6">
      <c r="A105" s="2">
        <v>101</v>
      </c>
      <c r="B105" s="17" t="s">
        <v>121</v>
      </c>
      <c r="C105" s="2" t="s">
        <v>16</v>
      </c>
      <c r="D105" s="2" t="s">
        <v>16</v>
      </c>
      <c r="E105" s="2" t="s">
        <v>16</v>
      </c>
      <c r="F105" s="2">
        <f t="shared" si="1"/>
        <v>3</v>
      </c>
    </row>
    <row r="106" spans="1:6">
      <c r="A106" s="2">
        <v>102</v>
      </c>
      <c r="B106" s="17" t="s">
        <v>122</v>
      </c>
      <c r="C106" s="2" t="s">
        <v>16</v>
      </c>
      <c r="D106" s="2" t="s">
        <v>16</v>
      </c>
      <c r="E106" s="2" t="s">
        <v>16</v>
      </c>
      <c r="F106" s="2">
        <f t="shared" si="1"/>
        <v>3</v>
      </c>
    </row>
    <row r="107" spans="1:6">
      <c r="A107" s="2">
        <v>103</v>
      </c>
      <c r="B107" s="17" t="s">
        <v>123</v>
      </c>
      <c r="C107" s="2" t="s">
        <v>16</v>
      </c>
      <c r="D107" s="2" t="s">
        <v>16</v>
      </c>
      <c r="E107" s="2" t="s">
        <v>16</v>
      </c>
      <c r="F107" s="2">
        <f t="shared" si="1"/>
        <v>3</v>
      </c>
    </row>
    <row r="108" spans="1:6">
      <c r="A108" s="2">
        <v>104</v>
      </c>
      <c r="B108" s="17" t="s">
        <v>124</v>
      </c>
      <c r="C108" s="2" t="s">
        <v>16</v>
      </c>
      <c r="D108" s="2" t="s">
        <v>16</v>
      </c>
      <c r="E108" s="2" t="s">
        <v>16</v>
      </c>
      <c r="F108" s="2">
        <f t="shared" si="1"/>
        <v>3</v>
      </c>
    </row>
    <row r="109" spans="1:6">
      <c r="A109" s="2">
        <v>105</v>
      </c>
      <c r="B109" s="17" t="s">
        <v>125</v>
      </c>
      <c r="C109" s="2" t="s">
        <v>16</v>
      </c>
      <c r="D109" s="2" t="s">
        <v>16</v>
      </c>
      <c r="E109" s="2" t="s">
        <v>16</v>
      </c>
      <c r="F109" s="2">
        <f t="shared" si="1"/>
        <v>3</v>
      </c>
    </row>
    <row r="110" spans="1:6">
      <c r="A110" s="2">
        <v>106</v>
      </c>
      <c r="B110" s="17" t="s">
        <v>126</v>
      </c>
      <c r="C110" s="2" t="s">
        <v>16</v>
      </c>
      <c r="D110" s="2" t="s">
        <v>16</v>
      </c>
      <c r="E110" s="2" t="s">
        <v>16</v>
      </c>
      <c r="F110" s="2">
        <f t="shared" si="1"/>
        <v>3</v>
      </c>
    </row>
    <row r="111" spans="1:6">
      <c r="A111" s="2">
        <v>107</v>
      </c>
      <c r="B111" s="17" t="s">
        <v>127</v>
      </c>
      <c r="C111" s="2" t="s">
        <v>16</v>
      </c>
      <c r="D111" s="2" t="s">
        <v>16</v>
      </c>
      <c r="E111" s="2" t="s">
        <v>16</v>
      </c>
      <c r="F111" s="2">
        <f t="shared" si="1"/>
        <v>3</v>
      </c>
    </row>
    <row r="112" spans="1:6">
      <c r="A112" s="2">
        <v>108</v>
      </c>
      <c r="B112" s="17" t="s">
        <v>128</v>
      </c>
      <c r="C112" s="2" t="s">
        <v>16</v>
      </c>
      <c r="D112" s="2" t="s">
        <v>16</v>
      </c>
      <c r="E112" s="2" t="s">
        <v>16</v>
      </c>
      <c r="F112" s="2">
        <f t="shared" si="1"/>
        <v>3</v>
      </c>
    </row>
    <row r="113" spans="1:6">
      <c r="A113" s="2">
        <v>109</v>
      </c>
      <c r="B113" s="17" t="s">
        <v>129</v>
      </c>
      <c r="C113" s="2" t="s">
        <v>16</v>
      </c>
      <c r="D113" s="2" t="s">
        <v>16</v>
      </c>
      <c r="E113" s="2" t="s">
        <v>16</v>
      </c>
      <c r="F113" s="2">
        <f t="shared" si="1"/>
        <v>3</v>
      </c>
    </row>
    <row r="114" spans="1:6">
      <c r="A114" s="2">
        <v>110</v>
      </c>
      <c r="B114" s="17" t="s">
        <v>130</v>
      </c>
      <c r="C114" s="2" t="s">
        <v>16</v>
      </c>
      <c r="D114" s="2" t="s">
        <v>16</v>
      </c>
      <c r="E114" s="2" t="s">
        <v>16</v>
      </c>
      <c r="F114" s="2">
        <f t="shared" si="1"/>
        <v>3</v>
      </c>
    </row>
    <row r="115" spans="1:6">
      <c r="A115" s="2">
        <v>111</v>
      </c>
      <c r="B115" s="17" t="s">
        <v>131</v>
      </c>
      <c r="C115" s="2" t="s">
        <v>16</v>
      </c>
      <c r="D115" s="2" t="s">
        <v>16</v>
      </c>
      <c r="E115" s="2" t="s">
        <v>16</v>
      </c>
      <c r="F115" s="2">
        <f t="shared" si="1"/>
        <v>3</v>
      </c>
    </row>
    <row r="116" spans="1:6">
      <c r="A116" s="2">
        <v>112</v>
      </c>
      <c r="B116" s="17" t="s">
        <v>132</v>
      </c>
      <c r="C116" s="2" t="s">
        <v>16</v>
      </c>
      <c r="D116" s="2" t="s">
        <v>16</v>
      </c>
      <c r="E116" s="2" t="s">
        <v>16</v>
      </c>
      <c r="F116" s="2">
        <f t="shared" si="1"/>
        <v>3</v>
      </c>
    </row>
    <row r="117" spans="1:6">
      <c r="A117" s="2">
        <v>113</v>
      </c>
      <c r="B117" s="17" t="s">
        <v>133</v>
      </c>
      <c r="C117" s="2" t="s">
        <v>16</v>
      </c>
      <c r="D117" s="2" t="s">
        <v>16</v>
      </c>
      <c r="E117" s="2" t="s">
        <v>16</v>
      </c>
      <c r="F117" s="2">
        <f t="shared" si="1"/>
        <v>3</v>
      </c>
    </row>
    <row r="118" spans="1:6">
      <c r="A118" s="2">
        <v>114</v>
      </c>
      <c r="B118" s="17" t="s">
        <v>134</v>
      </c>
      <c r="C118" s="2" t="s">
        <v>16</v>
      </c>
      <c r="D118" s="2" t="s">
        <v>16</v>
      </c>
      <c r="E118" s="2" t="s">
        <v>16</v>
      </c>
      <c r="F118" s="2">
        <f t="shared" si="1"/>
        <v>3</v>
      </c>
    </row>
    <row r="119" spans="1:6">
      <c r="A119" s="2">
        <v>115</v>
      </c>
      <c r="B119" s="17" t="s">
        <v>135</v>
      </c>
      <c r="C119" s="2" t="s">
        <v>16</v>
      </c>
      <c r="D119" s="2" t="s">
        <v>16</v>
      </c>
      <c r="E119" s="2" t="s">
        <v>16</v>
      </c>
      <c r="F119" s="2">
        <f t="shared" si="1"/>
        <v>3</v>
      </c>
    </row>
    <row r="120" spans="1:6">
      <c r="A120" s="2">
        <v>116</v>
      </c>
      <c r="B120" s="17" t="s">
        <v>136</v>
      </c>
      <c r="C120" s="2" t="s">
        <v>16</v>
      </c>
      <c r="D120" s="2" t="s">
        <v>16</v>
      </c>
      <c r="E120" s="2" t="s">
        <v>16</v>
      </c>
      <c r="F120" s="2">
        <f t="shared" si="1"/>
        <v>3</v>
      </c>
    </row>
    <row r="121" spans="1:6">
      <c r="A121" s="2">
        <v>117</v>
      </c>
      <c r="B121" s="17" t="s">
        <v>137</v>
      </c>
      <c r="C121" s="2" t="s">
        <v>16</v>
      </c>
      <c r="D121" s="2" t="s">
        <v>16</v>
      </c>
      <c r="E121" s="2" t="s">
        <v>16</v>
      </c>
      <c r="F121" s="2">
        <f t="shared" si="1"/>
        <v>3</v>
      </c>
    </row>
    <row r="122" spans="1:6">
      <c r="A122" s="2">
        <v>118</v>
      </c>
      <c r="B122" s="17" t="s">
        <v>138</v>
      </c>
      <c r="C122" s="2" t="s">
        <v>16</v>
      </c>
      <c r="D122" s="2" t="s">
        <v>16</v>
      </c>
      <c r="E122" s="2" t="s">
        <v>16</v>
      </c>
      <c r="F122" s="2">
        <f t="shared" si="1"/>
        <v>3</v>
      </c>
    </row>
    <row r="123" spans="1:6">
      <c r="A123" s="2">
        <v>119</v>
      </c>
      <c r="B123" s="17" t="s">
        <v>139</v>
      </c>
      <c r="C123" s="2" t="s">
        <v>16</v>
      </c>
      <c r="D123" s="2" t="s">
        <v>16</v>
      </c>
      <c r="E123" s="2" t="s">
        <v>16</v>
      </c>
      <c r="F123" s="2">
        <f t="shared" si="1"/>
        <v>3</v>
      </c>
    </row>
    <row r="124" spans="1:6">
      <c r="A124" s="2">
        <v>120</v>
      </c>
      <c r="B124" s="17" t="s">
        <v>140</v>
      </c>
      <c r="C124" s="2" t="s">
        <v>16</v>
      </c>
      <c r="D124" s="2" t="s">
        <v>16</v>
      </c>
      <c r="E124" s="2" t="s">
        <v>16</v>
      </c>
      <c r="F124" s="2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tabSelected="1" topLeftCell="A100" zoomScale="85" zoomScaleNormal="85" workbookViewId="0">
      <selection activeCell="H106" sqref="H106"/>
    </sheetView>
  </sheetViews>
  <sheetFormatPr defaultRowHeight="15"/>
  <cols>
    <col min="1" max="1" width="15.42578125" style="11" bestFit="1" customWidth="1"/>
    <col min="2" max="2" width="31.42578125" style="12" bestFit="1" customWidth="1"/>
    <col min="3" max="3" width="15.42578125" style="11" customWidth="1"/>
    <col min="4" max="4" width="15.28515625" style="11" bestFit="1" customWidth="1"/>
    <col min="5" max="5" width="9.5703125" style="11" customWidth="1"/>
    <col min="6" max="6" width="10.42578125" style="11" customWidth="1"/>
    <col min="7" max="7" width="15.28515625" style="11" customWidth="1"/>
    <col min="8" max="8" width="11" style="11" bestFit="1" customWidth="1"/>
    <col min="9" max="9" width="8.5703125" style="11" bestFit="1" customWidth="1"/>
    <col min="10" max="10" width="22.140625" style="11" bestFit="1" customWidth="1"/>
    <col min="11" max="11" width="24.85546875" style="40" bestFit="1" customWidth="1"/>
    <col min="12" max="12" width="33.140625" style="12" bestFit="1" customWidth="1"/>
    <col min="13" max="16384" width="9.140625" style="12"/>
  </cols>
  <sheetData>
    <row r="1" spans="1:12" ht="28.5">
      <c r="A1" s="7" t="s">
        <v>4</v>
      </c>
      <c r="B1" s="7" t="s">
        <v>0</v>
      </c>
      <c r="C1" s="8" t="s">
        <v>7</v>
      </c>
      <c r="D1" s="8" t="s">
        <v>6</v>
      </c>
      <c r="E1" s="8" t="s">
        <v>8</v>
      </c>
      <c r="F1" s="8" t="s">
        <v>10</v>
      </c>
      <c r="G1" s="8" t="s">
        <v>11</v>
      </c>
      <c r="H1" s="8" t="s">
        <v>9</v>
      </c>
      <c r="I1" s="8" t="s">
        <v>12</v>
      </c>
      <c r="J1" s="7" t="s">
        <v>13</v>
      </c>
      <c r="K1" s="37" t="s">
        <v>14</v>
      </c>
      <c r="L1" s="7" t="s">
        <v>15</v>
      </c>
    </row>
    <row r="2" spans="1:12" ht="15.75">
      <c r="A2" s="18" t="s">
        <v>306</v>
      </c>
      <c r="B2" s="15" t="s">
        <v>21</v>
      </c>
      <c r="C2" s="9">
        <f>SUM(MINGGU!F5+SENIN!F5+SELASA!F5+RABU!F5+KAMIS!F5)</f>
        <v>15</v>
      </c>
      <c r="D2" s="9">
        <f>C2/15*100</f>
        <v>100</v>
      </c>
      <c r="E2" s="26">
        <v>80</v>
      </c>
      <c r="F2" s="9">
        <v>80</v>
      </c>
      <c r="G2" s="32">
        <v>78</v>
      </c>
      <c r="H2" s="28">
        <v>66.666666666666671</v>
      </c>
      <c r="I2" s="31">
        <f>SUM(D2:H2)/5</f>
        <v>80.933333333333337</v>
      </c>
      <c r="J2" s="9" t="str">
        <f t="shared" ref="J2:J33" si="0">IF(I:I&lt;61,"K U R A N G",IF(I:I&lt;70,"C U K U P",IF(I:I&lt;80,"B A I K",IF(I:I&lt;90,"M E M U A S K  A N",IF(I:I&lt;=100,"S A N G A T M E M U A S K A N","Error")))))</f>
        <v>M E M U A S K  A N</v>
      </c>
      <c r="K2" s="19" t="s">
        <v>167</v>
      </c>
      <c r="L2" s="20" t="s">
        <v>168</v>
      </c>
    </row>
    <row r="3" spans="1:12" ht="15.75">
      <c r="A3" s="18" t="s">
        <v>307</v>
      </c>
      <c r="B3" s="15" t="s">
        <v>22</v>
      </c>
      <c r="C3" s="9">
        <f>SUM(MINGGU!F6+SENIN!F6+SELASA!F6+RABU!F6+KAMIS!F6)</f>
        <v>15</v>
      </c>
      <c r="D3" s="9">
        <f t="shared" ref="D3:D66" si="1">C3/15*100</f>
        <v>100</v>
      </c>
      <c r="E3" s="26">
        <v>62.222222222222221</v>
      </c>
      <c r="F3" s="9">
        <v>85</v>
      </c>
      <c r="G3" s="32">
        <v>85</v>
      </c>
      <c r="H3" s="28">
        <v>65</v>
      </c>
      <c r="I3" s="31">
        <f t="shared" ref="I3:I66" si="2">SUM(D3:H3)/5</f>
        <v>79.444444444444443</v>
      </c>
      <c r="J3" s="9" t="str">
        <f t="shared" si="0"/>
        <v>B A I K</v>
      </c>
      <c r="K3" s="19">
        <v>9700192</v>
      </c>
      <c r="L3" s="20" t="s">
        <v>169</v>
      </c>
    </row>
    <row r="4" spans="1:12" s="10" customFormat="1" ht="15.75">
      <c r="A4" s="18" t="s">
        <v>308</v>
      </c>
      <c r="B4" s="15" t="s">
        <v>23</v>
      </c>
      <c r="C4" s="9">
        <f>SUM(MINGGU!F7+SENIN!F7+SELASA!F7+RABU!F7+KAMIS!F7)</f>
        <v>15</v>
      </c>
      <c r="D4" s="9">
        <f t="shared" si="1"/>
        <v>100</v>
      </c>
      <c r="E4" s="26">
        <v>57.777777777777779</v>
      </c>
      <c r="F4" s="9">
        <v>81</v>
      </c>
      <c r="G4" s="32">
        <v>84</v>
      </c>
      <c r="H4" s="28">
        <v>71.1111111111111</v>
      </c>
      <c r="I4" s="31">
        <f t="shared" si="2"/>
        <v>78.777777777777771</v>
      </c>
      <c r="J4" s="9" t="str">
        <f t="shared" si="0"/>
        <v>B A I K</v>
      </c>
      <c r="K4" s="19" t="s">
        <v>170</v>
      </c>
      <c r="L4" s="20" t="s">
        <v>171</v>
      </c>
    </row>
    <row r="5" spans="1:12" ht="15.75">
      <c r="A5" s="18" t="s">
        <v>309</v>
      </c>
      <c r="B5" s="15" t="s">
        <v>24</v>
      </c>
      <c r="C5" s="9">
        <f>SUM(MINGGU!F8+SENIN!F8+SELASA!F8+RABU!F8+KAMIS!F8)</f>
        <v>15</v>
      </c>
      <c r="D5" s="9">
        <f t="shared" si="1"/>
        <v>100</v>
      </c>
      <c r="E5" s="26">
        <v>71.111111111111114</v>
      </c>
      <c r="F5" s="9">
        <v>81</v>
      </c>
      <c r="G5" s="32">
        <v>80</v>
      </c>
      <c r="H5" s="28">
        <v>80</v>
      </c>
      <c r="I5" s="31">
        <f t="shared" si="2"/>
        <v>82.422222222222217</v>
      </c>
      <c r="J5" s="9" t="str">
        <f t="shared" si="0"/>
        <v>M E M U A S K  A N</v>
      </c>
      <c r="K5" s="19" t="s">
        <v>172</v>
      </c>
      <c r="L5" s="20" t="s">
        <v>18</v>
      </c>
    </row>
    <row r="6" spans="1:12" ht="15.75">
      <c r="A6" s="18" t="s">
        <v>310</v>
      </c>
      <c r="B6" s="15" t="s">
        <v>25</v>
      </c>
      <c r="C6" s="9">
        <f>SUM(MINGGU!F9+SENIN!F9+SELASA!F9+RABU!F9+KAMIS!F9)</f>
        <v>15</v>
      </c>
      <c r="D6" s="9">
        <f t="shared" si="1"/>
        <v>100</v>
      </c>
      <c r="E6" s="26">
        <v>62.222222222222221</v>
      </c>
      <c r="F6" s="9">
        <v>85</v>
      </c>
      <c r="G6" s="32">
        <v>85</v>
      </c>
      <c r="H6" s="28">
        <v>62.222222222222221</v>
      </c>
      <c r="I6" s="31">
        <f t="shared" si="2"/>
        <v>78.888888888888886</v>
      </c>
      <c r="J6" s="9" t="str">
        <f t="shared" si="0"/>
        <v>B A I K</v>
      </c>
      <c r="K6" s="19" t="s">
        <v>173</v>
      </c>
      <c r="L6" s="20" t="s">
        <v>146</v>
      </c>
    </row>
    <row r="7" spans="1:12" ht="15.75">
      <c r="A7" s="18" t="s">
        <v>311</v>
      </c>
      <c r="B7" s="15" t="s">
        <v>26</v>
      </c>
      <c r="C7" s="9">
        <f>SUM(MINGGU!F10+SENIN!F10+SELASA!F10+RABU!F10+KAMIS!F10)</f>
        <v>15</v>
      </c>
      <c r="D7" s="9">
        <f t="shared" si="1"/>
        <v>100</v>
      </c>
      <c r="E7" s="26">
        <v>48.888888888888886</v>
      </c>
      <c r="F7" s="9">
        <v>85</v>
      </c>
      <c r="G7" s="32">
        <v>80</v>
      </c>
      <c r="H7" s="28">
        <v>62.222222222222221</v>
      </c>
      <c r="I7" s="31">
        <f t="shared" si="2"/>
        <v>75.222222222222229</v>
      </c>
      <c r="J7" s="9" t="str">
        <f t="shared" si="0"/>
        <v>B A I K</v>
      </c>
      <c r="K7" s="19" t="s">
        <v>174</v>
      </c>
      <c r="L7" s="20" t="s">
        <v>175</v>
      </c>
    </row>
    <row r="8" spans="1:12" ht="15.75">
      <c r="A8" s="18" t="s">
        <v>312</v>
      </c>
      <c r="B8" s="15" t="s">
        <v>27</v>
      </c>
      <c r="C8" s="9">
        <f>SUM(MINGGU!F11+SENIN!F11+SELASA!F11+RABU!F11+KAMIS!F11)</f>
        <v>15</v>
      </c>
      <c r="D8" s="9">
        <f t="shared" si="1"/>
        <v>100</v>
      </c>
      <c r="E8" s="26">
        <v>62.222222222222221</v>
      </c>
      <c r="F8" s="9">
        <v>86</v>
      </c>
      <c r="G8" s="32">
        <v>84</v>
      </c>
      <c r="H8" s="28">
        <v>65</v>
      </c>
      <c r="I8" s="31">
        <f t="shared" si="2"/>
        <v>79.444444444444443</v>
      </c>
      <c r="J8" s="9" t="str">
        <f t="shared" si="0"/>
        <v>B A I K</v>
      </c>
      <c r="K8" s="19" t="s">
        <v>176</v>
      </c>
      <c r="L8" s="20" t="s">
        <v>177</v>
      </c>
    </row>
    <row r="9" spans="1:12" ht="15.75">
      <c r="A9" s="18" t="s">
        <v>313</v>
      </c>
      <c r="B9" s="15" t="s">
        <v>28</v>
      </c>
      <c r="C9" s="9">
        <f>SUM(MINGGU!F12+SENIN!F12+SELASA!F12+RABU!F12+KAMIS!F12)</f>
        <v>15</v>
      </c>
      <c r="D9" s="9">
        <f t="shared" si="1"/>
        <v>100</v>
      </c>
      <c r="E9" s="26">
        <v>66.666666666666671</v>
      </c>
      <c r="F9" s="9">
        <v>85</v>
      </c>
      <c r="G9" s="32">
        <v>85</v>
      </c>
      <c r="H9" s="28">
        <v>66.666666666666671</v>
      </c>
      <c r="I9" s="31">
        <f t="shared" si="2"/>
        <v>80.666666666666671</v>
      </c>
      <c r="J9" s="9" t="str">
        <f t="shared" si="0"/>
        <v>M E M U A S K  A N</v>
      </c>
      <c r="K9" s="19" t="s">
        <v>178</v>
      </c>
      <c r="L9" s="20" t="s">
        <v>179</v>
      </c>
    </row>
    <row r="10" spans="1:12" ht="15.75">
      <c r="A10" s="18" t="s">
        <v>314</v>
      </c>
      <c r="B10" s="15" t="s">
        <v>29</v>
      </c>
      <c r="C10" s="9">
        <f>SUM(MINGGU!F13+SENIN!F13+SELASA!F13+RABU!F13+KAMIS!F13)</f>
        <v>15</v>
      </c>
      <c r="D10" s="9">
        <f t="shared" si="1"/>
        <v>100</v>
      </c>
      <c r="E10" s="26">
        <v>35.555555555555557</v>
      </c>
      <c r="F10" s="9">
        <v>78</v>
      </c>
      <c r="G10" s="32">
        <v>78</v>
      </c>
      <c r="H10" s="28">
        <v>80</v>
      </c>
      <c r="I10" s="31">
        <f t="shared" si="2"/>
        <v>74.311111111111103</v>
      </c>
      <c r="J10" s="9" t="str">
        <f t="shared" si="0"/>
        <v>B A I K</v>
      </c>
      <c r="K10" s="19">
        <v>50711336</v>
      </c>
      <c r="L10" s="20" t="s">
        <v>147</v>
      </c>
    </row>
    <row r="11" spans="1:12" ht="15.75">
      <c r="A11" s="18" t="s">
        <v>315</v>
      </c>
      <c r="B11" s="15" t="s">
        <v>30</v>
      </c>
      <c r="C11" s="9">
        <f>SUM(MINGGU!F14+SENIN!F14+SELASA!F14+RABU!F14+KAMIS!F14)</f>
        <v>15</v>
      </c>
      <c r="D11" s="9">
        <f t="shared" si="1"/>
        <v>100</v>
      </c>
      <c r="E11" s="26">
        <v>66.666666666666671</v>
      </c>
      <c r="F11" s="9">
        <v>82</v>
      </c>
      <c r="G11" s="32">
        <v>82</v>
      </c>
      <c r="H11" s="28">
        <v>80</v>
      </c>
      <c r="I11" s="31">
        <f t="shared" si="2"/>
        <v>82.13333333333334</v>
      </c>
      <c r="J11" s="9" t="str">
        <f t="shared" si="0"/>
        <v>M E M U A S K  A N</v>
      </c>
      <c r="K11" s="19" t="s">
        <v>180</v>
      </c>
      <c r="L11" s="20" t="s">
        <v>181</v>
      </c>
    </row>
    <row r="12" spans="1:12" ht="15.75">
      <c r="A12" s="18" t="s">
        <v>316</v>
      </c>
      <c r="B12" s="15" t="s">
        <v>31</v>
      </c>
      <c r="C12" s="9">
        <f>SUM(MINGGU!F15+SENIN!F15+SELASA!F15+RABU!F15+KAMIS!F15)</f>
        <v>15</v>
      </c>
      <c r="D12" s="9">
        <f t="shared" si="1"/>
        <v>100</v>
      </c>
      <c r="E12" s="26">
        <v>69</v>
      </c>
      <c r="F12" s="9">
        <v>85</v>
      </c>
      <c r="G12" s="32">
        <v>80</v>
      </c>
      <c r="H12" s="28">
        <v>62.222222222222221</v>
      </c>
      <c r="I12" s="31">
        <f t="shared" si="2"/>
        <v>79.24444444444444</v>
      </c>
      <c r="J12" s="9" t="str">
        <f t="shared" si="0"/>
        <v>B A I K</v>
      </c>
      <c r="K12" s="19" t="s">
        <v>182</v>
      </c>
      <c r="L12" s="20" t="s">
        <v>183</v>
      </c>
    </row>
    <row r="13" spans="1:12" ht="15.75">
      <c r="A13" s="18" t="s">
        <v>317</v>
      </c>
      <c r="B13" s="15" t="s">
        <v>32</v>
      </c>
      <c r="C13" s="9">
        <f>SUM(MINGGU!F16+SENIN!F16+SELASA!F16+RABU!F16+KAMIS!F16)</f>
        <v>15</v>
      </c>
      <c r="D13" s="9">
        <f t="shared" si="1"/>
        <v>100</v>
      </c>
      <c r="E13" s="26">
        <v>66.666666666666671</v>
      </c>
      <c r="F13" s="9">
        <v>84</v>
      </c>
      <c r="G13" s="32">
        <v>84</v>
      </c>
      <c r="H13" s="28">
        <v>80</v>
      </c>
      <c r="I13" s="31">
        <f t="shared" si="2"/>
        <v>82.933333333333337</v>
      </c>
      <c r="J13" s="9" t="str">
        <f t="shared" si="0"/>
        <v>M E M U A S K  A N</v>
      </c>
      <c r="K13" s="19" t="s">
        <v>184</v>
      </c>
      <c r="L13" s="20" t="s">
        <v>185</v>
      </c>
    </row>
    <row r="14" spans="1:12" ht="15.75">
      <c r="A14" s="18" t="s">
        <v>318</v>
      </c>
      <c r="B14" s="15" t="s">
        <v>33</v>
      </c>
      <c r="C14" s="9">
        <f>SUM(MINGGU!F17+SENIN!F17+SELASA!F17+RABU!F17+KAMIS!F17)</f>
        <v>15</v>
      </c>
      <c r="D14" s="9">
        <f t="shared" si="1"/>
        <v>100</v>
      </c>
      <c r="E14" s="26">
        <v>75.555555555555557</v>
      </c>
      <c r="F14" s="9">
        <v>80</v>
      </c>
      <c r="G14" s="32">
        <v>80</v>
      </c>
      <c r="H14" s="28">
        <v>57.777777777777779</v>
      </c>
      <c r="I14" s="31">
        <f t="shared" si="2"/>
        <v>78.666666666666657</v>
      </c>
      <c r="J14" s="9" t="str">
        <f t="shared" si="0"/>
        <v>B A I K</v>
      </c>
      <c r="K14" s="19" t="s">
        <v>186</v>
      </c>
      <c r="L14" s="20" t="s">
        <v>187</v>
      </c>
    </row>
    <row r="15" spans="1:12" ht="15.75">
      <c r="A15" s="18" t="s">
        <v>319</v>
      </c>
      <c r="B15" s="15" t="s">
        <v>34</v>
      </c>
      <c r="C15" s="9">
        <f>SUM(MINGGU!F18+SENIN!F18+SELASA!F18+RABU!F18+KAMIS!F18)</f>
        <v>15</v>
      </c>
      <c r="D15" s="9">
        <f t="shared" si="1"/>
        <v>100</v>
      </c>
      <c r="E15" s="26">
        <v>62.222222222222221</v>
      </c>
      <c r="F15" s="9">
        <v>80</v>
      </c>
      <c r="G15" s="32">
        <v>80</v>
      </c>
      <c r="H15" s="28">
        <v>73</v>
      </c>
      <c r="I15" s="31">
        <f t="shared" si="2"/>
        <v>79.044444444444451</v>
      </c>
      <c r="J15" s="9" t="str">
        <f t="shared" si="0"/>
        <v>B A I K</v>
      </c>
      <c r="K15" s="19" t="s">
        <v>188</v>
      </c>
      <c r="L15" s="20" t="s">
        <v>189</v>
      </c>
    </row>
    <row r="16" spans="1:12" ht="15.75">
      <c r="A16" s="18" t="s">
        <v>320</v>
      </c>
      <c r="B16" s="15" t="s">
        <v>35</v>
      </c>
      <c r="C16" s="9">
        <f>SUM(MINGGU!F19+SENIN!F19+SELASA!F19+RABU!F19+KAMIS!F19)</f>
        <v>15</v>
      </c>
      <c r="D16" s="9">
        <f t="shared" si="1"/>
        <v>100</v>
      </c>
      <c r="E16" s="26">
        <v>53.333333333333336</v>
      </c>
      <c r="F16" s="9">
        <v>80</v>
      </c>
      <c r="G16" s="32">
        <v>80</v>
      </c>
      <c r="H16" s="28">
        <v>66.666666666666671</v>
      </c>
      <c r="I16" s="31">
        <f t="shared" si="2"/>
        <v>76.000000000000014</v>
      </c>
      <c r="J16" s="9" t="str">
        <f t="shared" si="0"/>
        <v>B A I K</v>
      </c>
      <c r="K16" s="19" t="s">
        <v>190</v>
      </c>
      <c r="L16" s="20" t="s">
        <v>191</v>
      </c>
    </row>
    <row r="17" spans="1:12" ht="15.75">
      <c r="A17" s="18" t="s">
        <v>321</v>
      </c>
      <c r="B17" s="15" t="s">
        <v>36</v>
      </c>
      <c r="C17" s="9">
        <f>SUM(MINGGU!F20+SENIN!F20+SELASA!F20+RABU!F20+KAMIS!F20)</f>
        <v>15</v>
      </c>
      <c r="D17" s="9">
        <f t="shared" si="1"/>
        <v>100</v>
      </c>
      <c r="E17" s="26">
        <v>57.777777777777779</v>
      </c>
      <c r="F17" s="9">
        <v>80</v>
      </c>
      <c r="G17" s="32">
        <v>80</v>
      </c>
      <c r="H17" s="28">
        <v>71.111111111111114</v>
      </c>
      <c r="I17" s="31">
        <f t="shared" si="2"/>
        <v>77.777777777777786</v>
      </c>
      <c r="J17" s="9" t="str">
        <f t="shared" si="0"/>
        <v>B A I K</v>
      </c>
      <c r="K17" s="19" t="s">
        <v>192</v>
      </c>
      <c r="L17" s="20" t="s">
        <v>143</v>
      </c>
    </row>
    <row r="18" spans="1:12" ht="15.75">
      <c r="A18" s="18" t="s">
        <v>322</v>
      </c>
      <c r="B18" s="15" t="s">
        <v>37</v>
      </c>
      <c r="C18" s="9">
        <f>SUM(MINGGU!F21+SENIN!F21+SELASA!F21+RABU!F21+KAMIS!F21)</f>
        <v>15</v>
      </c>
      <c r="D18" s="9">
        <f t="shared" si="1"/>
        <v>100</v>
      </c>
      <c r="E18" s="26">
        <v>66.666666666666671</v>
      </c>
      <c r="F18" s="9">
        <v>79</v>
      </c>
      <c r="G18" s="32">
        <v>78</v>
      </c>
      <c r="H18" s="29">
        <v>48.888888888888886</v>
      </c>
      <c r="I18" s="31">
        <f t="shared" si="2"/>
        <v>74.511111111111106</v>
      </c>
      <c r="J18" s="9" t="str">
        <f t="shared" si="0"/>
        <v>B A I K</v>
      </c>
      <c r="K18" s="19" t="s">
        <v>193</v>
      </c>
      <c r="L18" s="20" t="s">
        <v>194</v>
      </c>
    </row>
    <row r="19" spans="1:12" ht="15.75">
      <c r="A19" s="18" t="s">
        <v>323</v>
      </c>
      <c r="B19" s="15" t="s">
        <v>38</v>
      </c>
      <c r="C19" s="9">
        <f>SUM(MINGGU!F22+SENIN!F22+SELASA!F22+RABU!F22+KAMIS!F22)</f>
        <v>15</v>
      </c>
      <c r="D19" s="9">
        <f t="shared" si="1"/>
        <v>100</v>
      </c>
      <c r="E19" s="26">
        <v>57.777777777777779</v>
      </c>
      <c r="F19" s="11">
        <v>85</v>
      </c>
      <c r="G19" s="32">
        <v>85</v>
      </c>
      <c r="H19" s="28">
        <v>75.555555555555557</v>
      </c>
      <c r="I19" s="31">
        <f t="shared" si="2"/>
        <v>80.666666666666657</v>
      </c>
      <c r="J19" s="9" t="str">
        <f t="shared" si="0"/>
        <v>M E M U A S K  A N</v>
      </c>
      <c r="K19" s="19" t="s">
        <v>195</v>
      </c>
      <c r="L19" s="20" t="s">
        <v>196</v>
      </c>
    </row>
    <row r="20" spans="1:12" ht="15.75">
      <c r="A20" s="18" t="s">
        <v>324</v>
      </c>
      <c r="B20" s="15" t="s">
        <v>39</v>
      </c>
      <c r="C20" s="9">
        <f>SUM(MINGGU!F23+SENIN!F23+SELASA!F23+RABU!F23+KAMIS!F23)</f>
        <v>15</v>
      </c>
      <c r="D20" s="9">
        <f t="shared" si="1"/>
        <v>100</v>
      </c>
      <c r="E20" s="26">
        <v>84.444444444444443</v>
      </c>
      <c r="F20" s="9">
        <v>85</v>
      </c>
      <c r="G20" s="32">
        <v>85</v>
      </c>
      <c r="H20" s="28">
        <v>71.111111111111114</v>
      </c>
      <c r="I20" s="31">
        <f t="shared" si="2"/>
        <v>85.111111111111114</v>
      </c>
      <c r="J20" s="9" t="str">
        <f t="shared" si="0"/>
        <v>M E M U A S K  A N</v>
      </c>
      <c r="K20" s="19" t="s">
        <v>197</v>
      </c>
      <c r="L20" s="20" t="s">
        <v>183</v>
      </c>
    </row>
    <row r="21" spans="1:12" ht="15.75">
      <c r="A21" s="18" t="s">
        <v>325</v>
      </c>
      <c r="B21" s="15" t="s">
        <v>40</v>
      </c>
      <c r="C21" s="9">
        <f>SUM(MINGGU!F24+SENIN!F24+SELASA!F24+RABU!F24+KAMIS!F24)</f>
        <v>15</v>
      </c>
      <c r="D21" s="9">
        <f t="shared" si="1"/>
        <v>100</v>
      </c>
      <c r="E21" s="26">
        <v>57.777777777777779</v>
      </c>
      <c r="F21" s="9">
        <v>80</v>
      </c>
      <c r="G21" s="32">
        <v>85</v>
      </c>
      <c r="H21" s="28">
        <v>44.444444444444443</v>
      </c>
      <c r="I21" s="31">
        <f t="shared" si="2"/>
        <v>73.444444444444443</v>
      </c>
      <c r="J21" s="9" t="str">
        <f t="shared" si="0"/>
        <v>B A I K</v>
      </c>
      <c r="K21" s="19">
        <v>8800090</v>
      </c>
      <c r="L21" s="20" t="s">
        <v>169</v>
      </c>
    </row>
    <row r="22" spans="1:12" ht="15.75">
      <c r="A22" s="18" t="s">
        <v>326</v>
      </c>
      <c r="B22" s="15" t="s">
        <v>41</v>
      </c>
      <c r="C22" s="9">
        <f>SUM(MINGGU!F25+SENIN!F25+SELASA!F25+RABU!F25+KAMIS!F25)</f>
        <v>15</v>
      </c>
      <c r="D22" s="9">
        <f t="shared" si="1"/>
        <v>100</v>
      </c>
      <c r="E22" s="26">
        <v>62.222222222222221</v>
      </c>
      <c r="F22" s="9">
        <v>82</v>
      </c>
      <c r="G22" s="32">
        <v>84</v>
      </c>
      <c r="H22" s="28">
        <v>66.666666666666671</v>
      </c>
      <c r="I22" s="31">
        <f t="shared" si="2"/>
        <v>78.977777777777789</v>
      </c>
      <c r="J22" s="9" t="str">
        <f t="shared" si="0"/>
        <v>B A I K</v>
      </c>
      <c r="K22" s="19">
        <v>992130026</v>
      </c>
      <c r="L22" s="20" t="s">
        <v>198</v>
      </c>
    </row>
    <row r="23" spans="1:12" ht="15.75">
      <c r="A23" s="18" t="s">
        <v>327</v>
      </c>
      <c r="B23" s="15" t="s">
        <v>42</v>
      </c>
      <c r="C23" s="9">
        <f>SUM(MINGGU!F26+SENIN!F26+SELASA!F26+RABU!F26+KAMIS!F26)</f>
        <v>15</v>
      </c>
      <c r="D23" s="9">
        <f t="shared" si="1"/>
        <v>100</v>
      </c>
      <c r="E23" s="26">
        <v>75.555555555555557</v>
      </c>
      <c r="F23" s="9">
        <v>80</v>
      </c>
      <c r="G23" s="32">
        <v>80</v>
      </c>
      <c r="H23" s="28">
        <v>75.555555555555557</v>
      </c>
      <c r="I23" s="31">
        <f t="shared" si="2"/>
        <v>82.222222222222214</v>
      </c>
      <c r="J23" s="9" t="str">
        <f t="shared" si="0"/>
        <v>M E M U A S K  A N</v>
      </c>
      <c r="K23" s="19" t="s">
        <v>199</v>
      </c>
      <c r="L23" s="20" t="s">
        <v>200</v>
      </c>
    </row>
    <row r="24" spans="1:12" ht="15.75">
      <c r="A24" s="18" t="s">
        <v>328</v>
      </c>
      <c r="B24" s="15" t="s">
        <v>43</v>
      </c>
      <c r="C24" s="9">
        <f>SUM(MINGGU!F27+SENIN!F27+SELASA!F27+RABU!F27+KAMIS!F27)</f>
        <v>15</v>
      </c>
      <c r="D24" s="9">
        <f t="shared" si="1"/>
        <v>100</v>
      </c>
      <c r="E24" s="26">
        <v>57.777777777777779</v>
      </c>
      <c r="F24" s="9">
        <v>80</v>
      </c>
      <c r="G24" s="32">
        <v>78</v>
      </c>
      <c r="H24" s="28">
        <v>66.666666666666671</v>
      </c>
      <c r="I24" s="31">
        <f t="shared" si="2"/>
        <v>76.488888888888894</v>
      </c>
      <c r="J24" s="9" t="str">
        <f t="shared" si="0"/>
        <v>B A I K</v>
      </c>
      <c r="K24" s="19">
        <v>992130036</v>
      </c>
      <c r="L24" s="20" t="s">
        <v>198</v>
      </c>
    </row>
    <row r="25" spans="1:12" ht="15.75">
      <c r="A25" s="18" t="s">
        <v>329</v>
      </c>
      <c r="B25" s="15" t="s">
        <v>44</v>
      </c>
      <c r="C25" s="9">
        <f>SUM(MINGGU!F28+SENIN!F28+SELASA!F28+RABU!F28+KAMIS!F28)</f>
        <v>15</v>
      </c>
      <c r="D25" s="9">
        <f t="shared" si="1"/>
        <v>100</v>
      </c>
      <c r="E25" s="26">
        <v>31.111111111111111</v>
      </c>
      <c r="F25" s="9">
        <v>80</v>
      </c>
      <c r="G25" s="32">
        <v>80</v>
      </c>
      <c r="H25" s="28">
        <v>62.222222222222221</v>
      </c>
      <c r="I25" s="31">
        <f t="shared" si="2"/>
        <v>70.666666666666657</v>
      </c>
      <c r="J25" s="9" t="str">
        <f t="shared" si="0"/>
        <v>B A I K</v>
      </c>
      <c r="K25" s="19" t="s">
        <v>201</v>
      </c>
      <c r="L25" s="20" t="s">
        <v>202</v>
      </c>
    </row>
    <row r="26" spans="1:12" ht="15.75">
      <c r="A26" s="18" t="s">
        <v>330</v>
      </c>
      <c r="B26" s="15" t="s">
        <v>45</v>
      </c>
      <c r="C26" s="9">
        <f>SUM(MINGGU!F29+SENIN!F29+SELASA!F29+RABU!F29+KAMIS!F29)</f>
        <v>15</v>
      </c>
      <c r="D26" s="9">
        <f t="shared" si="1"/>
        <v>100</v>
      </c>
      <c r="E26" s="26">
        <v>40</v>
      </c>
      <c r="F26" s="9">
        <v>80</v>
      </c>
      <c r="G26" s="32">
        <v>85</v>
      </c>
      <c r="H26" s="28">
        <v>66.666666666666671</v>
      </c>
      <c r="I26" s="31">
        <f t="shared" si="2"/>
        <v>74.333333333333343</v>
      </c>
      <c r="J26" s="9" t="str">
        <f t="shared" si="0"/>
        <v>B A I K</v>
      </c>
      <c r="K26" s="19"/>
      <c r="L26" s="20" t="s">
        <v>203</v>
      </c>
    </row>
    <row r="27" spans="1:12" ht="15.75">
      <c r="A27" s="18" t="s">
        <v>331</v>
      </c>
      <c r="B27" s="15" t="s">
        <v>46</v>
      </c>
      <c r="C27" s="9">
        <f>SUM(MINGGU!F30+SENIN!F30+SELASA!F30+RABU!F30+KAMIS!F30)</f>
        <v>15</v>
      </c>
      <c r="D27" s="9">
        <f t="shared" si="1"/>
        <v>100</v>
      </c>
      <c r="E27" s="26">
        <v>66.666666666666671</v>
      </c>
      <c r="F27" s="9">
        <v>80</v>
      </c>
      <c r="G27" s="32">
        <v>85</v>
      </c>
      <c r="H27" s="28">
        <v>62.222222222222221</v>
      </c>
      <c r="I27" s="31">
        <f t="shared" si="2"/>
        <v>78.777777777777786</v>
      </c>
      <c r="J27" s="9" t="str">
        <f t="shared" si="0"/>
        <v>B A I K</v>
      </c>
      <c r="K27" s="19" t="s">
        <v>204</v>
      </c>
      <c r="L27" s="20" t="s">
        <v>205</v>
      </c>
    </row>
    <row r="28" spans="1:12" ht="15.75">
      <c r="A28" s="18" t="s">
        <v>332</v>
      </c>
      <c r="B28" s="15" t="s">
        <v>47</v>
      </c>
      <c r="C28" s="9">
        <f>SUM(MINGGU!F31+SENIN!F31+SELASA!F31+RABU!F31+KAMIS!F31)</f>
        <v>15</v>
      </c>
      <c r="D28" s="9">
        <f t="shared" si="1"/>
        <v>100</v>
      </c>
      <c r="E28" s="26">
        <v>48.888888888888886</v>
      </c>
      <c r="F28" s="9">
        <v>80</v>
      </c>
      <c r="G28" s="32">
        <v>80</v>
      </c>
      <c r="H28" s="28">
        <v>62.222222222222221</v>
      </c>
      <c r="I28" s="31">
        <f t="shared" si="2"/>
        <v>74.222222222222229</v>
      </c>
      <c r="J28" s="9" t="str">
        <f t="shared" si="0"/>
        <v>B A I K</v>
      </c>
      <c r="K28" s="19" t="s">
        <v>206</v>
      </c>
      <c r="L28" s="20" t="s">
        <v>207</v>
      </c>
    </row>
    <row r="29" spans="1:12" ht="15.75">
      <c r="A29" s="18" t="s">
        <v>333</v>
      </c>
      <c r="B29" s="15" t="s">
        <v>48</v>
      </c>
      <c r="C29" s="9">
        <f>SUM(MINGGU!F32+SENIN!F32+SELASA!F32+RABU!F32+KAMIS!F32)</f>
        <v>15</v>
      </c>
      <c r="D29" s="9">
        <f t="shared" si="1"/>
        <v>100</v>
      </c>
      <c r="E29" s="26">
        <v>44.444444444444443</v>
      </c>
      <c r="F29" s="9">
        <v>80</v>
      </c>
      <c r="G29" s="32">
        <v>80</v>
      </c>
      <c r="H29" s="28">
        <v>62.222222222222221</v>
      </c>
      <c r="I29" s="31">
        <f t="shared" si="2"/>
        <v>73.333333333333343</v>
      </c>
      <c r="J29" s="9" t="str">
        <f t="shared" si="0"/>
        <v>B A I K</v>
      </c>
      <c r="K29" s="19" t="s">
        <v>19</v>
      </c>
      <c r="L29" s="20" t="s">
        <v>208</v>
      </c>
    </row>
    <row r="30" spans="1:12" ht="15.75">
      <c r="A30" s="18" t="s">
        <v>334</v>
      </c>
      <c r="B30" s="15" t="s">
        <v>49</v>
      </c>
      <c r="C30" s="9">
        <f>SUM(MINGGU!F33+SENIN!F33+SELASA!F33+RABU!F33+KAMIS!F33)</f>
        <v>15</v>
      </c>
      <c r="D30" s="9">
        <f t="shared" si="1"/>
        <v>100</v>
      </c>
      <c r="E30" s="26">
        <v>62.222222222222221</v>
      </c>
      <c r="F30" s="9">
        <v>80</v>
      </c>
      <c r="G30" s="32">
        <v>80</v>
      </c>
      <c r="H30" s="28">
        <v>80</v>
      </c>
      <c r="I30" s="31">
        <f t="shared" si="2"/>
        <v>80.444444444444443</v>
      </c>
      <c r="J30" s="9" t="str">
        <f t="shared" si="0"/>
        <v>M E M U A S K  A N</v>
      </c>
      <c r="K30" s="19" t="s">
        <v>209</v>
      </c>
      <c r="L30" s="20" t="s">
        <v>210</v>
      </c>
    </row>
    <row r="31" spans="1:12" ht="15.75">
      <c r="A31" s="18" t="s">
        <v>335</v>
      </c>
      <c r="B31" s="15" t="s">
        <v>50</v>
      </c>
      <c r="C31" s="9">
        <f>SUM(MINGGU!F34+SENIN!F34+SELASA!F34+RABU!F34+KAMIS!F34)</f>
        <v>15</v>
      </c>
      <c r="D31" s="9">
        <f t="shared" si="1"/>
        <v>100</v>
      </c>
      <c r="E31" s="26">
        <v>57.777777777777779</v>
      </c>
      <c r="F31" s="9">
        <v>80</v>
      </c>
      <c r="G31" s="32">
        <v>85</v>
      </c>
      <c r="H31" s="28">
        <v>62.222222222222221</v>
      </c>
      <c r="I31" s="31">
        <f t="shared" si="2"/>
        <v>77</v>
      </c>
      <c r="J31" s="9" t="str">
        <f t="shared" si="0"/>
        <v>B A I K</v>
      </c>
      <c r="K31" s="19" t="s">
        <v>211</v>
      </c>
      <c r="L31" s="20" t="s">
        <v>183</v>
      </c>
    </row>
    <row r="32" spans="1:12" ht="15.75">
      <c r="A32" s="18" t="s">
        <v>336</v>
      </c>
      <c r="B32" s="15" t="s">
        <v>51</v>
      </c>
      <c r="C32" s="9">
        <f>SUM(MINGGU!F35+SENIN!F35+SELASA!F35+RABU!F35+KAMIS!F35)</f>
        <v>15</v>
      </c>
      <c r="D32" s="9">
        <f t="shared" si="1"/>
        <v>100</v>
      </c>
      <c r="E32" s="26">
        <v>71.111111111111114</v>
      </c>
      <c r="F32" s="9">
        <v>80</v>
      </c>
      <c r="G32" s="33">
        <v>80</v>
      </c>
      <c r="H32" s="28">
        <v>62.222222222222221</v>
      </c>
      <c r="I32" s="31">
        <f t="shared" si="2"/>
        <v>78.666666666666657</v>
      </c>
      <c r="J32" s="9" t="str">
        <f t="shared" si="0"/>
        <v>B A I K</v>
      </c>
      <c r="K32" s="19" t="s">
        <v>212</v>
      </c>
      <c r="L32" s="20" t="s">
        <v>213</v>
      </c>
    </row>
    <row r="33" spans="1:12" ht="15.75">
      <c r="A33" s="18" t="s">
        <v>337</v>
      </c>
      <c r="B33" s="15" t="s">
        <v>52</v>
      </c>
      <c r="C33" s="9">
        <f>SUM(MINGGU!F36+SENIN!F36+SELASA!F36+RABU!F36+KAMIS!F36)</f>
        <v>15</v>
      </c>
      <c r="D33" s="9">
        <f t="shared" si="1"/>
        <v>100</v>
      </c>
      <c r="E33" s="26">
        <v>57.777777777777779</v>
      </c>
      <c r="F33" s="9">
        <v>80</v>
      </c>
      <c r="G33" s="32">
        <v>78</v>
      </c>
      <c r="H33" s="28">
        <v>66.666666666666671</v>
      </c>
      <c r="I33" s="31">
        <f t="shared" si="2"/>
        <v>76.488888888888894</v>
      </c>
      <c r="J33" s="9" t="str">
        <f t="shared" si="0"/>
        <v>B A I K</v>
      </c>
      <c r="K33" s="19">
        <v>1148341</v>
      </c>
      <c r="L33" s="20" t="s">
        <v>214</v>
      </c>
    </row>
    <row r="34" spans="1:12" ht="15.75">
      <c r="A34" s="18" t="s">
        <v>338</v>
      </c>
      <c r="B34" s="15" t="s">
        <v>53</v>
      </c>
      <c r="C34" s="9">
        <f>SUM(MINGGU!F37+SENIN!F37+SELASA!F37+RABU!F37+KAMIS!F37)</f>
        <v>15</v>
      </c>
      <c r="D34" s="9">
        <f t="shared" si="1"/>
        <v>100</v>
      </c>
      <c r="E34" s="26">
        <v>66.666666666666671</v>
      </c>
      <c r="F34" s="9">
        <v>84</v>
      </c>
      <c r="G34" s="32">
        <v>84</v>
      </c>
      <c r="H34" s="28">
        <v>66.666666666666671</v>
      </c>
      <c r="I34" s="31">
        <f t="shared" si="2"/>
        <v>80.26666666666668</v>
      </c>
      <c r="J34" s="9" t="str">
        <f t="shared" ref="J34:J65" si="3">IF(I:I&lt;61,"K U R A N G",IF(I:I&lt;70,"C U K U P",IF(I:I&lt;80,"B A I K",IF(I:I&lt;90,"M E M U A S K  A N",IF(I:I&lt;=100,"S A N G A T M E M U A S K A N","Error")))))</f>
        <v>M E M U A S K  A N</v>
      </c>
      <c r="K34" s="19" t="s">
        <v>215</v>
      </c>
      <c r="L34" s="20" t="s">
        <v>216</v>
      </c>
    </row>
    <row r="35" spans="1:12" ht="15.75">
      <c r="A35" s="18" t="s">
        <v>339</v>
      </c>
      <c r="B35" s="15" t="s">
        <v>54</v>
      </c>
      <c r="C35" s="9">
        <f>SUM(MINGGU!F38+SENIN!F38+SELASA!F38+RABU!F38+KAMIS!F38)</f>
        <v>15</v>
      </c>
      <c r="D35" s="9">
        <f t="shared" si="1"/>
        <v>100</v>
      </c>
      <c r="E35" s="26">
        <v>62.222222222222221</v>
      </c>
      <c r="F35" s="9">
        <v>84</v>
      </c>
      <c r="G35" s="32">
        <v>84</v>
      </c>
      <c r="H35" s="28">
        <v>80</v>
      </c>
      <c r="I35" s="31">
        <f t="shared" si="2"/>
        <v>82.044444444444451</v>
      </c>
      <c r="J35" s="9" t="str">
        <f t="shared" si="3"/>
        <v>M E M U A S K  A N</v>
      </c>
      <c r="K35" s="19" t="s">
        <v>217</v>
      </c>
      <c r="L35" s="20" t="s">
        <v>218</v>
      </c>
    </row>
    <row r="36" spans="1:12" ht="15.75">
      <c r="A36" s="18" t="s">
        <v>340</v>
      </c>
      <c r="B36" s="15" t="s">
        <v>55</v>
      </c>
      <c r="C36" s="9">
        <f>SUM(MINGGU!F39+SENIN!F39+SELASA!F39+RABU!F39+KAMIS!F39)</f>
        <v>15</v>
      </c>
      <c r="D36" s="9">
        <f t="shared" si="1"/>
        <v>100</v>
      </c>
      <c r="E36" s="26">
        <v>44.444444444444443</v>
      </c>
      <c r="F36" s="9">
        <v>80</v>
      </c>
      <c r="G36" s="32">
        <v>84</v>
      </c>
      <c r="H36" s="28">
        <v>71.111111111111114</v>
      </c>
      <c r="I36" s="31">
        <f t="shared" si="2"/>
        <v>75.911111111111111</v>
      </c>
      <c r="J36" s="9" t="str">
        <f t="shared" si="3"/>
        <v>B A I K</v>
      </c>
      <c r="K36" s="19"/>
      <c r="L36" s="20" t="s">
        <v>219</v>
      </c>
    </row>
    <row r="37" spans="1:12" ht="15.75">
      <c r="A37" s="18" t="s">
        <v>341</v>
      </c>
      <c r="B37" s="15" t="s">
        <v>56</v>
      </c>
      <c r="C37" s="9">
        <f>SUM(MINGGU!F40+SENIN!F40+SELASA!F40+RABU!F40+KAMIS!F40)</f>
        <v>15</v>
      </c>
      <c r="D37" s="9">
        <f t="shared" si="1"/>
        <v>100</v>
      </c>
      <c r="E37" s="26">
        <v>71.111111111111114</v>
      </c>
      <c r="F37" s="9">
        <v>78</v>
      </c>
      <c r="G37" s="32">
        <v>84</v>
      </c>
      <c r="H37" s="28">
        <v>80</v>
      </c>
      <c r="I37" s="31">
        <f t="shared" si="2"/>
        <v>82.62222222222222</v>
      </c>
      <c r="J37" s="9" t="str">
        <f t="shared" si="3"/>
        <v>M E M U A S K  A N</v>
      </c>
      <c r="K37" s="19" t="s">
        <v>220</v>
      </c>
      <c r="L37" s="20" t="s">
        <v>221</v>
      </c>
    </row>
    <row r="38" spans="1:12" s="25" customFormat="1" ht="15.75">
      <c r="A38" s="18" t="s">
        <v>342</v>
      </c>
      <c r="B38" s="21" t="s">
        <v>57</v>
      </c>
      <c r="C38" s="22">
        <f>SUM(MINGGU!F41+SENIN!F41+SELASA!F41+RABU!F41+KAMIS!F41)</f>
        <v>15</v>
      </c>
      <c r="D38" s="22">
        <f t="shared" si="1"/>
        <v>100</v>
      </c>
      <c r="E38" s="27">
        <v>0</v>
      </c>
      <c r="F38" s="22"/>
      <c r="G38" s="34"/>
      <c r="H38" s="30">
        <v>0</v>
      </c>
      <c r="I38" s="31">
        <f t="shared" si="2"/>
        <v>20</v>
      </c>
      <c r="J38" s="22" t="str">
        <f t="shared" si="3"/>
        <v>K U R A N G</v>
      </c>
      <c r="K38" s="23"/>
      <c r="L38" s="24" t="s">
        <v>222</v>
      </c>
    </row>
    <row r="39" spans="1:12" ht="15.75">
      <c r="A39" s="18" t="s">
        <v>343</v>
      </c>
      <c r="B39" s="15" t="s">
        <v>58</v>
      </c>
      <c r="C39" s="9">
        <f>SUM(MINGGU!F42+SENIN!F42+SELASA!F42+RABU!F42+KAMIS!F42)</f>
        <v>15</v>
      </c>
      <c r="D39" s="9">
        <f t="shared" si="1"/>
        <v>100</v>
      </c>
      <c r="E39" s="26">
        <v>62.222222222222221</v>
      </c>
      <c r="F39" s="9">
        <v>80</v>
      </c>
      <c r="G39" s="32">
        <v>85</v>
      </c>
      <c r="H39" s="28">
        <v>84.444444444444443</v>
      </c>
      <c r="I39" s="31">
        <f t="shared" si="2"/>
        <v>82.333333333333343</v>
      </c>
      <c r="J39" s="9" t="str">
        <f t="shared" si="3"/>
        <v>M E M U A S K  A N</v>
      </c>
      <c r="K39" s="19" t="s">
        <v>223</v>
      </c>
      <c r="L39" s="20" t="s">
        <v>224</v>
      </c>
    </row>
    <row r="40" spans="1:12" ht="15.75">
      <c r="A40" s="18" t="s">
        <v>344</v>
      </c>
      <c r="B40" s="15" t="s">
        <v>59</v>
      </c>
      <c r="C40" s="9">
        <f>SUM(MINGGU!F43+SENIN!F43+SELASA!F43+RABU!F43+KAMIS!F43)</f>
        <v>15</v>
      </c>
      <c r="D40" s="9">
        <f t="shared" si="1"/>
        <v>100</v>
      </c>
      <c r="E40" s="26">
        <v>44.444444444444443</v>
      </c>
      <c r="F40" s="9">
        <v>80</v>
      </c>
      <c r="G40" s="32">
        <v>78</v>
      </c>
      <c r="H40" s="28">
        <v>50</v>
      </c>
      <c r="I40" s="31">
        <f t="shared" si="2"/>
        <v>70.488888888888894</v>
      </c>
      <c r="J40" s="9" t="str">
        <f t="shared" si="3"/>
        <v>B A I K</v>
      </c>
      <c r="K40" s="19" t="s">
        <v>225</v>
      </c>
      <c r="L40" s="20" t="s">
        <v>142</v>
      </c>
    </row>
    <row r="41" spans="1:12" ht="15.75">
      <c r="A41" s="18" t="s">
        <v>345</v>
      </c>
      <c r="B41" s="15" t="s">
        <v>60</v>
      </c>
      <c r="C41" s="9">
        <f>SUM(MINGGU!F44+SENIN!F44+SELASA!F44+RABU!F44+KAMIS!F44)</f>
        <v>15</v>
      </c>
      <c r="D41" s="9">
        <f t="shared" si="1"/>
        <v>100</v>
      </c>
      <c r="E41" s="26">
        <v>57.777777777777779</v>
      </c>
      <c r="F41" s="9">
        <v>78</v>
      </c>
      <c r="G41" s="32">
        <v>78</v>
      </c>
      <c r="H41" s="28">
        <v>80</v>
      </c>
      <c r="I41" s="31">
        <f t="shared" si="2"/>
        <v>78.75555555555556</v>
      </c>
      <c r="J41" s="9" t="str">
        <f t="shared" si="3"/>
        <v>B A I K</v>
      </c>
      <c r="K41" s="19" t="s">
        <v>226</v>
      </c>
      <c r="L41" s="20" t="s">
        <v>227</v>
      </c>
    </row>
    <row r="42" spans="1:12" ht="15.75">
      <c r="A42" s="18" t="s">
        <v>346</v>
      </c>
      <c r="B42" s="15" t="s">
        <v>61</v>
      </c>
      <c r="C42" s="9">
        <f>SUM(MINGGU!F45+SENIN!F45+SELASA!F45+RABU!F45+KAMIS!F45)</f>
        <v>15</v>
      </c>
      <c r="D42" s="9">
        <f t="shared" si="1"/>
        <v>100</v>
      </c>
      <c r="E42" s="26">
        <v>44.444444444444443</v>
      </c>
      <c r="F42" s="9">
        <v>80</v>
      </c>
      <c r="G42" s="32">
        <v>78</v>
      </c>
      <c r="H42" s="28">
        <v>71.111111111111114</v>
      </c>
      <c r="I42" s="31">
        <f t="shared" si="2"/>
        <v>74.711111111111109</v>
      </c>
      <c r="J42" s="9" t="str">
        <f t="shared" si="3"/>
        <v>B A I K</v>
      </c>
      <c r="K42" s="19" t="s">
        <v>228</v>
      </c>
      <c r="L42" s="20" t="s">
        <v>229</v>
      </c>
    </row>
    <row r="43" spans="1:12" ht="15.75">
      <c r="A43" s="18" t="s">
        <v>347</v>
      </c>
      <c r="B43" s="15" t="s">
        <v>62</v>
      </c>
      <c r="C43" s="9">
        <f>SUM(MINGGU!F46+SENIN!F46+SELASA!F46+RABU!F46+KAMIS!F46)</f>
        <v>15</v>
      </c>
      <c r="D43" s="9">
        <f t="shared" si="1"/>
        <v>100</v>
      </c>
      <c r="E43" s="26">
        <v>70</v>
      </c>
      <c r="F43" s="9">
        <v>85</v>
      </c>
      <c r="G43" s="32">
        <v>84</v>
      </c>
      <c r="H43" s="28">
        <v>57.777777777777779</v>
      </c>
      <c r="I43" s="31">
        <f t="shared" si="2"/>
        <v>79.355555555555554</v>
      </c>
      <c r="J43" s="9" t="str">
        <f t="shared" si="3"/>
        <v>B A I K</v>
      </c>
      <c r="K43" s="19" t="s">
        <v>230</v>
      </c>
      <c r="L43" s="20" t="s">
        <v>216</v>
      </c>
    </row>
    <row r="44" spans="1:12" ht="15.75">
      <c r="A44" s="18" t="s">
        <v>348</v>
      </c>
      <c r="B44" s="15" t="s">
        <v>63</v>
      </c>
      <c r="C44" s="9">
        <f>SUM(MINGGU!F47+SENIN!F47+SELASA!F47+RABU!F47+KAMIS!F47)</f>
        <v>15</v>
      </c>
      <c r="D44" s="9">
        <f t="shared" si="1"/>
        <v>100</v>
      </c>
      <c r="E44" s="26">
        <v>84.444444444444443</v>
      </c>
      <c r="F44" s="9">
        <v>80</v>
      </c>
      <c r="G44" s="32">
        <v>85</v>
      </c>
      <c r="H44" s="28">
        <v>62.222222222222221</v>
      </c>
      <c r="I44" s="31">
        <f t="shared" si="2"/>
        <v>82.333333333333343</v>
      </c>
      <c r="J44" s="9" t="str">
        <f t="shared" si="3"/>
        <v>M E M U A S K  A N</v>
      </c>
      <c r="K44" s="19" t="s">
        <v>231</v>
      </c>
      <c r="L44" s="20" t="s">
        <v>232</v>
      </c>
    </row>
    <row r="45" spans="1:12" ht="15.75">
      <c r="A45" s="18" t="s">
        <v>349</v>
      </c>
      <c r="B45" s="15" t="s">
        <v>305</v>
      </c>
      <c r="C45" s="9">
        <f>SUM(MINGGU!F48+SENIN!F48+SELASA!F48+RABU!F48+KAMIS!F48)</f>
        <v>15</v>
      </c>
      <c r="D45" s="9">
        <f t="shared" si="1"/>
        <v>100</v>
      </c>
      <c r="E45" s="26">
        <v>48.888888888888886</v>
      </c>
      <c r="F45" s="9">
        <v>80</v>
      </c>
      <c r="G45" s="32">
        <v>85</v>
      </c>
      <c r="H45" s="28">
        <v>71.111111111111114</v>
      </c>
      <c r="I45" s="31">
        <f t="shared" si="2"/>
        <v>77</v>
      </c>
      <c r="J45" s="9" t="str">
        <f t="shared" si="3"/>
        <v>B A I K</v>
      </c>
      <c r="K45" s="19" t="s">
        <v>233</v>
      </c>
      <c r="L45" s="20" t="s">
        <v>154</v>
      </c>
    </row>
    <row r="46" spans="1:12" ht="15.75">
      <c r="A46" s="18" t="s">
        <v>350</v>
      </c>
      <c r="B46" s="15" t="s">
        <v>65</v>
      </c>
      <c r="C46" s="9">
        <f>SUM(MINGGU!F49+SENIN!F49+SELASA!F49+RABU!F49+KAMIS!F49)</f>
        <v>15</v>
      </c>
      <c r="D46" s="9">
        <f t="shared" si="1"/>
        <v>100</v>
      </c>
      <c r="E46" s="26">
        <v>45</v>
      </c>
      <c r="F46" s="9">
        <v>80</v>
      </c>
      <c r="G46" s="32">
        <v>76</v>
      </c>
      <c r="H46" s="28">
        <v>53.333333333333336</v>
      </c>
      <c r="I46" s="31">
        <f t="shared" si="2"/>
        <v>70.86666666666666</v>
      </c>
      <c r="J46" s="9" t="str">
        <f t="shared" si="3"/>
        <v>B A I K</v>
      </c>
      <c r="K46" s="19" t="s">
        <v>234</v>
      </c>
      <c r="L46" s="20" t="s">
        <v>149</v>
      </c>
    </row>
    <row r="47" spans="1:12" ht="15.75">
      <c r="A47" s="18" t="s">
        <v>351</v>
      </c>
      <c r="B47" s="15" t="s">
        <v>66</v>
      </c>
      <c r="C47" s="9">
        <f>SUM(MINGGU!F50+SENIN!F50+SELASA!F50+RABU!F50+KAMIS!F50)</f>
        <v>15</v>
      </c>
      <c r="D47" s="9">
        <f t="shared" si="1"/>
        <v>100</v>
      </c>
      <c r="E47" s="26">
        <v>57.777777777777779</v>
      </c>
      <c r="F47" s="9">
        <v>78</v>
      </c>
      <c r="G47" s="32">
        <v>80</v>
      </c>
      <c r="H47" s="28">
        <v>48.888888888888886</v>
      </c>
      <c r="I47" s="31">
        <f t="shared" si="2"/>
        <v>72.933333333333323</v>
      </c>
      <c r="J47" s="9" t="str">
        <f t="shared" si="3"/>
        <v>B A I K</v>
      </c>
      <c r="K47" s="19">
        <v>1151320</v>
      </c>
      <c r="L47" s="20" t="s">
        <v>235</v>
      </c>
    </row>
    <row r="48" spans="1:12" ht="15.75">
      <c r="A48" s="18" t="s">
        <v>352</v>
      </c>
      <c r="B48" s="15" t="s">
        <v>67</v>
      </c>
      <c r="C48" s="9">
        <f>SUM(MINGGU!F51+SENIN!F51+SELASA!F51+RABU!F51+KAMIS!F51)</f>
        <v>15</v>
      </c>
      <c r="D48" s="9">
        <f t="shared" si="1"/>
        <v>100</v>
      </c>
      <c r="E48" s="26">
        <v>53.333333333333336</v>
      </c>
      <c r="F48" s="9">
        <v>75</v>
      </c>
      <c r="G48" s="32">
        <v>75</v>
      </c>
      <c r="H48" s="28">
        <v>66.666666666666671</v>
      </c>
      <c r="I48" s="31">
        <f t="shared" si="2"/>
        <v>74.000000000000014</v>
      </c>
      <c r="J48" s="9" t="str">
        <f t="shared" si="3"/>
        <v>B A I K</v>
      </c>
      <c r="K48" s="19" t="s">
        <v>236</v>
      </c>
      <c r="L48" s="20" t="s">
        <v>20</v>
      </c>
    </row>
    <row r="49" spans="1:12" ht="15.75">
      <c r="A49" s="18" t="s">
        <v>353</v>
      </c>
      <c r="B49" s="15" t="s">
        <v>68</v>
      </c>
      <c r="C49" s="9">
        <f>SUM(MINGGU!F52+SENIN!F52+SELASA!F52+RABU!F52+KAMIS!F52)</f>
        <v>15</v>
      </c>
      <c r="D49" s="9">
        <f t="shared" si="1"/>
        <v>100</v>
      </c>
      <c r="E49" s="26">
        <v>53.333333333333336</v>
      </c>
      <c r="F49" s="9">
        <v>80</v>
      </c>
      <c r="G49" s="32">
        <v>85</v>
      </c>
      <c r="H49" s="28">
        <v>57.777777777777779</v>
      </c>
      <c r="I49" s="31">
        <f t="shared" si="2"/>
        <v>75.222222222222229</v>
      </c>
      <c r="J49" s="9" t="str">
        <f t="shared" si="3"/>
        <v>B A I K</v>
      </c>
      <c r="K49" s="19" t="s">
        <v>237</v>
      </c>
      <c r="L49" s="20" t="s">
        <v>210</v>
      </c>
    </row>
    <row r="50" spans="1:12" ht="15.75">
      <c r="A50" s="18" t="s">
        <v>354</v>
      </c>
      <c r="B50" s="15" t="s">
        <v>69</v>
      </c>
      <c r="C50" s="9">
        <f>SUM(MINGGU!F53+SENIN!F53+SELASA!F53+RABU!F53+KAMIS!F53)</f>
        <v>15</v>
      </c>
      <c r="D50" s="9">
        <f t="shared" si="1"/>
        <v>100</v>
      </c>
      <c r="E50" s="26">
        <v>57.777777777777779</v>
      </c>
      <c r="F50" s="9">
        <v>85</v>
      </c>
      <c r="G50" s="32">
        <v>85</v>
      </c>
      <c r="H50" s="28">
        <v>68</v>
      </c>
      <c r="I50" s="31">
        <f t="shared" si="2"/>
        <v>79.155555555555551</v>
      </c>
      <c r="J50" s="9" t="str">
        <f t="shared" si="3"/>
        <v>B A I K</v>
      </c>
      <c r="K50" s="19" t="s">
        <v>19</v>
      </c>
      <c r="L50" s="20" t="s">
        <v>238</v>
      </c>
    </row>
    <row r="51" spans="1:12" ht="15.75">
      <c r="A51" s="18" t="s">
        <v>355</v>
      </c>
      <c r="B51" s="15" t="s">
        <v>70</v>
      </c>
      <c r="C51" s="9">
        <f>SUM(MINGGU!F54+SENIN!F54+SELASA!F54+RABU!F54+KAMIS!F54)</f>
        <v>15</v>
      </c>
      <c r="D51" s="9">
        <f t="shared" si="1"/>
        <v>100</v>
      </c>
      <c r="E51" s="26">
        <v>71.111111111111114</v>
      </c>
      <c r="F51" s="9">
        <v>85</v>
      </c>
      <c r="G51" s="32">
        <v>85</v>
      </c>
      <c r="H51" s="28">
        <v>62.222222222222221</v>
      </c>
      <c r="I51" s="31">
        <f t="shared" si="2"/>
        <v>80.666666666666657</v>
      </c>
      <c r="J51" s="9" t="str">
        <f t="shared" si="3"/>
        <v>M E M U A S K  A N</v>
      </c>
      <c r="K51" s="19" t="s">
        <v>239</v>
      </c>
      <c r="L51" s="20" t="s">
        <v>148</v>
      </c>
    </row>
    <row r="52" spans="1:12" ht="15.75">
      <c r="A52" s="18" t="s">
        <v>356</v>
      </c>
      <c r="B52" s="15" t="s">
        <v>71</v>
      </c>
      <c r="C52" s="9">
        <f>SUM(MINGGU!F55+SENIN!F55+SELASA!F55+RABU!F55+KAMIS!F55)</f>
        <v>15</v>
      </c>
      <c r="D52" s="9">
        <f t="shared" si="1"/>
        <v>100</v>
      </c>
      <c r="E52" s="26">
        <v>44.444444444444443</v>
      </c>
      <c r="F52" s="9">
        <v>77</v>
      </c>
      <c r="G52" s="32">
        <v>78</v>
      </c>
      <c r="H52" s="28">
        <v>57.777777777777779</v>
      </c>
      <c r="I52" s="31">
        <f t="shared" si="2"/>
        <v>71.444444444444443</v>
      </c>
      <c r="J52" s="9" t="str">
        <f t="shared" si="3"/>
        <v>B A I K</v>
      </c>
      <c r="K52" s="19" t="s">
        <v>240</v>
      </c>
      <c r="L52" s="20" t="s">
        <v>241</v>
      </c>
    </row>
    <row r="53" spans="1:12" ht="15.75">
      <c r="A53" s="18" t="s">
        <v>357</v>
      </c>
      <c r="B53" s="15" t="s">
        <v>72</v>
      </c>
      <c r="C53" s="9">
        <f>SUM(MINGGU!F56+SENIN!F56+SELASA!F56+RABU!F56+KAMIS!F56)</f>
        <v>15</v>
      </c>
      <c r="D53" s="9">
        <f t="shared" si="1"/>
        <v>100</v>
      </c>
      <c r="E53" s="26">
        <v>62.222222222222221</v>
      </c>
      <c r="F53" s="9">
        <v>80</v>
      </c>
      <c r="G53" s="32">
        <v>85</v>
      </c>
      <c r="H53" s="28">
        <v>69</v>
      </c>
      <c r="I53" s="31">
        <f t="shared" si="2"/>
        <v>79.24444444444444</v>
      </c>
      <c r="J53" s="9" t="str">
        <f t="shared" si="3"/>
        <v>B A I K</v>
      </c>
      <c r="K53" s="19" t="s">
        <v>19</v>
      </c>
      <c r="L53" s="20" t="s">
        <v>145</v>
      </c>
    </row>
    <row r="54" spans="1:12" ht="15.75">
      <c r="A54" s="18" t="s">
        <v>358</v>
      </c>
      <c r="B54" s="15" t="s">
        <v>73</v>
      </c>
      <c r="C54" s="9">
        <f>SUM(MINGGU!F57+SENIN!F57+SELASA!F57+RABU!F57+KAMIS!F57)</f>
        <v>15</v>
      </c>
      <c r="D54" s="9">
        <f t="shared" si="1"/>
        <v>100</v>
      </c>
      <c r="E54" s="26">
        <v>53.333333333333336</v>
      </c>
      <c r="F54" s="9">
        <v>78</v>
      </c>
      <c r="G54" s="32">
        <v>75</v>
      </c>
      <c r="H54" s="28">
        <v>71.111111111111114</v>
      </c>
      <c r="I54" s="31">
        <f t="shared" si="2"/>
        <v>75.488888888888894</v>
      </c>
      <c r="J54" s="9" t="str">
        <f t="shared" si="3"/>
        <v>B A I K</v>
      </c>
      <c r="K54" s="19" t="s">
        <v>242</v>
      </c>
      <c r="L54" s="20" t="s">
        <v>152</v>
      </c>
    </row>
    <row r="55" spans="1:12" ht="15.75">
      <c r="A55" s="18" t="s">
        <v>359</v>
      </c>
      <c r="B55" s="15" t="s">
        <v>74</v>
      </c>
      <c r="C55" s="9">
        <f>SUM(MINGGU!F58+SENIN!F58+SELASA!F58+RABU!F58+KAMIS!F58)</f>
        <v>15</v>
      </c>
      <c r="D55" s="9">
        <f t="shared" si="1"/>
        <v>100</v>
      </c>
      <c r="E55" s="26">
        <v>71.111111111111114</v>
      </c>
      <c r="F55" s="9">
        <v>77</v>
      </c>
      <c r="G55" s="32">
        <v>80</v>
      </c>
      <c r="H55" s="28">
        <v>66.666666666666671</v>
      </c>
      <c r="I55" s="31">
        <f t="shared" si="2"/>
        <v>78.955555555555549</v>
      </c>
      <c r="J55" s="9" t="str">
        <f t="shared" si="3"/>
        <v>B A I K</v>
      </c>
      <c r="K55" s="19" t="s">
        <v>243</v>
      </c>
      <c r="L55" s="20" t="s">
        <v>244</v>
      </c>
    </row>
    <row r="56" spans="1:12" ht="15.75">
      <c r="A56" s="18" t="s">
        <v>360</v>
      </c>
      <c r="B56" s="15" t="s">
        <v>75</v>
      </c>
      <c r="C56" s="9">
        <f>SUM(MINGGU!F59+SENIN!F59+SELASA!F59+RABU!F59+KAMIS!F59)</f>
        <v>15</v>
      </c>
      <c r="D56" s="9">
        <f t="shared" si="1"/>
        <v>100</v>
      </c>
      <c r="E56" s="26">
        <v>75.555555555555557</v>
      </c>
      <c r="F56" s="9">
        <v>80</v>
      </c>
      <c r="G56" s="32">
        <v>85</v>
      </c>
      <c r="H56" s="28">
        <v>44.444444444444443</v>
      </c>
      <c r="I56" s="31">
        <f t="shared" si="2"/>
        <v>77</v>
      </c>
      <c r="J56" s="9" t="str">
        <f t="shared" si="3"/>
        <v>B A I K</v>
      </c>
      <c r="K56" s="19" t="s">
        <v>245</v>
      </c>
      <c r="L56" s="20" t="s">
        <v>246</v>
      </c>
    </row>
    <row r="57" spans="1:12" ht="15.75">
      <c r="A57" s="18" t="s">
        <v>361</v>
      </c>
      <c r="B57" s="15" t="s">
        <v>76</v>
      </c>
      <c r="C57" s="9">
        <f>SUM(MINGGU!F60+SENIN!F60+SELASA!F60+RABU!F60+KAMIS!F60)</f>
        <v>15</v>
      </c>
      <c r="D57" s="9">
        <f t="shared" si="1"/>
        <v>100</v>
      </c>
      <c r="E57" s="26">
        <v>71.111111111111114</v>
      </c>
      <c r="F57" s="9">
        <v>71</v>
      </c>
      <c r="G57" s="32">
        <v>75</v>
      </c>
      <c r="H57" s="28">
        <v>71.111111111111114</v>
      </c>
      <c r="I57" s="31">
        <f t="shared" si="2"/>
        <v>77.644444444444431</v>
      </c>
      <c r="J57" s="9" t="str">
        <f t="shared" si="3"/>
        <v>B A I K</v>
      </c>
      <c r="K57" s="19" t="s">
        <v>247</v>
      </c>
      <c r="L57" s="20" t="s">
        <v>248</v>
      </c>
    </row>
    <row r="58" spans="1:12" ht="15.75">
      <c r="A58" s="18" t="s">
        <v>362</v>
      </c>
      <c r="B58" s="15" t="s">
        <v>77</v>
      </c>
      <c r="C58" s="9">
        <f>SUM(MINGGU!F61+SENIN!F61+SELASA!F61+RABU!F61+KAMIS!F61)</f>
        <v>15</v>
      </c>
      <c r="D58" s="9">
        <f t="shared" si="1"/>
        <v>100</v>
      </c>
      <c r="E58" s="26">
        <v>57.777777777777779</v>
      </c>
      <c r="F58" s="9">
        <v>80</v>
      </c>
      <c r="G58" s="32">
        <v>85</v>
      </c>
      <c r="H58" s="28">
        <v>66.666666666666671</v>
      </c>
      <c r="I58" s="31">
        <f t="shared" si="2"/>
        <v>77.888888888888886</v>
      </c>
      <c r="J58" s="9" t="str">
        <f t="shared" si="3"/>
        <v>B A I K</v>
      </c>
      <c r="K58" s="19" t="s">
        <v>249</v>
      </c>
      <c r="L58" s="20" t="s">
        <v>250</v>
      </c>
    </row>
    <row r="59" spans="1:12" ht="15.75">
      <c r="A59" s="18" t="s">
        <v>363</v>
      </c>
      <c r="B59" s="15" t="s">
        <v>78</v>
      </c>
      <c r="C59" s="9">
        <f>SUM(MINGGU!F62+SENIN!F62+SELASA!F62+RABU!F62+KAMIS!F62)</f>
        <v>15</v>
      </c>
      <c r="D59" s="9">
        <f t="shared" si="1"/>
        <v>100</v>
      </c>
      <c r="E59" s="26">
        <v>57.777777777777779</v>
      </c>
      <c r="F59" s="9">
        <v>78</v>
      </c>
      <c r="G59" s="32">
        <v>80</v>
      </c>
      <c r="H59" s="28">
        <v>71.111111111111114</v>
      </c>
      <c r="I59" s="31">
        <f t="shared" si="2"/>
        <v>77.37777777777778</v>
      </c>
      <c r="J59" s="9" t="str">
        <f t="shared" si="3"/>
        <v>B A I K</v>
      </c>
      <c r="K59" s="19" t="s">
        <v>251</v>
      </c>
      <c r="L59" s="20" t="s">
        <v>151</v>
      </c>
    </row>
    <row r="60" spans="1:12" ht="15.75">
      <c r="A60" s="18" t="s">
        <v>364</v>
      </c>
      <c r="B60" s="15" t="s">
        <v>79</v>
      </c>
      <c r="C60" s="9">
        <f>SUM(MINGGU!F63+SENIN!F63+SELASA!F63+RABU!F63+KAMIS!F63)</f>
        <v>15</v>
      </c>
      <c r="D60" s="9">
        <f t="shared" si="1"/>
        <v>100</v>
      </c>
      <c r="E60" s="26">
        <v>75.555555555555557</v>
      </c>
      <c r="F60" s="9">
        <v>80</v>
      </c>
      <c r="G60" s="32">
        <v>80</v>
      </c>
      <c r="H60" s="28">
        <v>84.444444444444443</v>
      </c>
      <c r="I60" s="31">
        <f t="shared" si="2"/>
        <v>84</v>
      </c>
      <c r="J60" s="9" t="str">
        <f t="shared" si="3"/>
        <v>M E M U A S K  A N</v>
      </c>
      <c r="K60" s="19" t="s">
        <v>252</v>
      </c>
      <c r="L60" s="20" t="s">
        <v>253</v>
      </c>
    </row>
    <row r="61" spans="1:12" ht="15.75">
      <c r="A61" s="18" t="s">
        <v>365</v>
      </c>
      <c r="B61" s="15" t="s">
        <v>80</v>
      </c>
      <c r="C61" s="9">
        <f>SUM(MINGGU!F64+SENIN!F64+SELASA!F64+RABU!F64+KAMIS!F64)</f>
        <v>15</v>
      </c>
      <c r="D61" s="9">
        <f t="shared" si="1"/>
        <v>100</v>
      </c>
      <c r="E61" s="26">
        <v>57.777777777777779</v>
      </c>
      <c r="F61" s="9">
        <v>80</v>
      </c>
      <c r="G61" s="32">
        <v>85</v>
      </c>
      <c r="H61" s="28">
        <v>48.888888888888886</v>
      </c>
      <c r="I61" s="31">
        <f t="shared" si="2"/>
        <v>74.333333333333329</v>
      </c>
      <c r="J61" s="9" t="str">
        <f t="shared" si="3"/>
        <v>B A I K</v>
      </c>
      <c r="K61" s="19">
        <v>90710</v>
      </c>
      <c r="L61" s="20" t="s">
        <v>254</v>
      </c>
    </row>
    <row r="62" spans="1:12" ht="15.75">
      <c r="A62" s="18" t="s">
        <v>366</v>
      </c>
      <c r="B62" s="15" t="s">
        <v>81</v>
      </c>
      <c r="C62" s="9">
        <f>SUM(MINGGU!F65+SENIN!F65+SELASA!F65+RABU!F65+KAMIS!F65)</f>
        <v>15</v>
      </c>
      <c r="D62" s="9">
        <f t="shared" si="1"/>
        <v>100</v>
      </c>
      <c r="E62" s="26">
        <v>53.333333333333336</v>
      </c>
      <c r="F62" s="9">
        <v>80</v>
      </c>
      <c r="G62" s="32">
        <v>85</v>
      </c>
      <c r="H62" s="28">
        <v>62.222222222222221</v>
      </c>
      <c r="I62" s="31">
        <f t="shared" si="2"/>
        <v>76.111111111111114</v>
      </c>
      <c r="J62" s="9" t="str">
        <f t="shared" si="3"/>
        <v>B A I K</v>
      </c>
      <c r="K62" s="19" t="s">
        <v>255</v>
      </c>
      <c r="L62" s="20" t="s">
        <v>152</v>
      </c>
    </row>
    <row r="63" spans="1:12" ht="15.75">
      <c r="A63" s="18" t="s">
        <v>367</v>
      </c>
      <c r="B63" s="15" t="s">
        <v>82</v>
      </c>
      <c r="C63" s="9">
        <f>SUM(MINGGU!F66+SENIN!F66+SELASA!F66+RABU!F66+KAMIS!F66)</f>
        <v>15</v>
      </c>
      <c r="D63" s="9">
        <f t="shared" si="1"/>
        <v>100</v>
      </c>
      <c r="E63" s="26">
        <v>40</v>
      </c>
      <c r="F63" s="9">
        <v>85</v>
      </c>
      <c r="G63" s="32">
        <v>85</v>
      </c>
      <c r="H63" s="28">
        <v>57.777777777777779</v>
      </c>
      <c r="I63" s="31">
        <f t="shared" si="2"/>
        <v>73.555555555555557</v>
      </c>
      <c r="J63" s="9" t="str">
        <f t="shared" si="3"/>
        <v>B A I K</v>
      </c>
      <c r="K63" s="19" t="s">
        <v>256</v>
      </c>
      <c r="L63" s="20" t="s">
        <v>257</v>
      </c>
    </row>
    <row r="64" spans="1:12" ht="15.75">
      <c r="A64" s="18" t="s">
        <v>368</v>
      </c>
      <c r="B64" s="15" t="s">
        <v>83</v>
      </c>
      <c r="C64" s="9">
        <f>SUM(MINGGU!F67+SENIN!F67+SELASA!F67+RABU!F67+KAMIS!F67)</f>
        <v>15</v>
      </c>
      <c r="D64" s="9">
        <f t="shared" si="1"/>
        <v>100</v>
      </c>
      <c r="E64" s="26">
        <v>57.777777777777779</v>
      </c>
      <c r="F64" s="9">
        <v>80</v>
      </c>
      <c r="G64" s="32">
        <v>75</v>
      </c>
      <c r="H64" s="28">
        <v>75.555555555555557</v>
      </c>
      <c r="I64" s="31">
        <f t="shared" si="2"/>
        <v>77.666666666666657</v>
      </c>
      <c r="J64" s="9" t="str">
        <f t="shared" si="3"/>
        <v>B A I K</v>
      </c>
      <c r="K64" s="19" t="s">
        <v>258</v>
      </c>
      <c r="L64" s="20" t="s">
        <v>259</v>
      </c>
    </row>
    <row r="65" spans="1:12" ht="15.75">
      <c r="A65" s="18" t="s">
        <v>369</v>
      </c>
      <c r="B65" s="15" t="s">
        <v>84</v>
      </c>
      <c r="C65" s="9">
        <f>SUM(MINGGU!F68+SENIN!F68+SELASA!F68+RABU!F68+KAMIS!F68)</f>
        <v>15</v>
      </c>
      <c r="D65" s="9">
        <f t="shared" si="1"/>
        <v>100</v>
      </c>
      <c r="E65" s="26">
        <v>75.555555555555557</v>
      </c>
      <c r="F65" s="9">
        <v>70</v>
      </c>
      <c r="G65" s="32">
        <v>75</v>
      </c>
      <c r="H65" s="28">
        <v>71.111111111111114</v>
      </c>
      <c r="I65" s="31">
        <f t="shared" si="2"/>
        <v>78.333333333333329</v>
      </c>
      <c r="J65" s="9" t="str">
        <f t="shared" si="3"/>
        <v>B A I K</v>
      </c>
      <c r="K65" s="19" t="s">
        <v>260</v>
      </c>
      <c r="L65" s="20" t="s">
        <v>261</v>
      </c>
    </row>
    <row r="66" spans="1:12" ht="15.75">
      <c r="A66" s="18" t="s">
        <v>370</v>
      </c>
      <c r="B66" s="15" t="s">
        <v>85</v>
      </c>
      <c r="C66" s="9">
        <f>SUM(MINGGU!F69+SENIN!F69+SELASA!F69+RABU!F69+KAMIS!F69)</f>
        <v>15</v>
      </c>
      <c r="D66" s="9">
        <f t="shared" si="1"/>
        <v>100</v>
      </c>
      <c r="E66" s="26">
        <v>62.222222222222221</v>
      </c>
      <c r="F66" s="9">
        <v>79</v>
      </c>
      <c r="G66" s="32">
        <v>80</v>
      </c>
      <c r="H66" s="28">
        <v>62.222222222222221</v>
      </c>
      <c r="I66" s="31">
        <f t="shared" si="2"/>
        <v>76.688888888888897</v>
      </c>
      <c r="J66" s="9" t="str">
        <f t="shared" ref="J66:J97" si="4">IF(I:I&lt;61,"K U R A N G",IF(I:I&lt;70,"C U K U P",IF(I:I&lt;80,"B A I K",IF(I:I&lt;90,"M E M U A S K  A N",IF(I:I&lt;=100,"S A N G A T M E M U A S K A N","Error")))))</f>
        <v>B A I K</v>
      </c>
      <c r="K66" s="19" t="s">
        <v>262</v>
      </c>
      <c r="L66" s="20" t="s">
        <v>263</v>
      </c>
    </row>
    <row r="67" spans="1:12" ht="15.75">
      <c r="A67" s="18" t="s">
        <v>371</v>
      </c>
      <c r="B67" s="15" t="s">
        <v>86</v>
      </c>
      <c r="C67" s="9">
        <f>SUM(MINGGU!F70+SENIN!F70+SELASA!F70+RABU!F70+KAMIS!F70)</f>
        <v>15</v>
      </c>
      <c r="D67" s="9">
        <f t="shared" ref="D67:D121" si="5">C67/15*100</f>
        <v>100</v>
      </c>
      <c r="E67" s="26">
        <v>57.777777777777779</v>
      </c>
      <c r="F67" s="9">
        <v>80</v>
      </c>
      <c r="G67" s="32">
        <v>80</v>
      </c>
      <c r="H67" s="28">
        <v>84.444444444444443</v>
      </c>
      <c r="I67" s="31">
        <f t="shared" ref="I67:I121" si="6">SUM(D67:H67)/5</f>
        <v>80.444444444444443</v>
      </c>
      <c r="J67" s="9" t="str">
        <f t="shared" si="4"/>
        <v>M E M U A S K  A N</v>
      </c>
      <c r="K67" s="19" t="s">
        <v>264</v>
      </c>
      <c r="L67" s="20" t="s">
        <v>183</v>
      </c>
    </row>
    <row r="68" spans="1:12" ht="15.75">
      <c r="A68" s="18" t="s">
        <v>372</v>
      </c>
      <c r="B68" s="15" t="s">
        <v>87</v>
      </c>
      <c r="C68" s="9">
        <f>SUM(MINGGU!F71+SENIN!F71+SELASA!F71+RABU!F71+KAMIS!F71)</f>
        <v>15</v>
      </c>
      <c r="D68" s="9">
        <f t="shared" si="5"/>
        <v>100</v>
      </c>
      <c r="E68" s="26">
        <v>40</v>
      </c>
      <c r="F68" s="9">
        <v>77</v>
      </c>
      <c r="G68" s="32">
        <v>78</v>
      </c>
      <c r="H68" s="28">
        <v>57.777777777777779</v>
      </c>
      <c r="I68" s="31">
        <f t="shared" si="6"/>
        <v>70.555555555555557</v>
      </c>
      <c r="J68" s="9" t="str">
        <f t="shared" si="4"/>
        <v>B A I K</v>
      </c>
      <c r="K68" s="19" t="s">
        <v>265</v>
      </c>
      <c r="L68" s="20" t="s">
        <v>17</v>
      </c>
    </row>
    <row r="69" spans="1:12" ht="15.75">
      <c r="A69" s="18" t="s">
        <v>373</v>
      </c>
      <c r="B69" s="15" t="s">
        <v>88</v>
      </c>
      <c r="C69" s="9">
        <f>SUM(MINGGU!F72+SENIN!F72+SELASA!F72+RABU!F72+KAMIS!F72)</f>
        <v>15</v>
      </c>
      <c r="D69" s="9">
        <f t="shared" si="5"/>
        <v>100</v>
      </c>
      <c r="E69" s="26">
        <v>40</v>
      </c>
      <c r="F69" s="9">
        <v>80</v>
      </c>
      <c r="G69" s="32">
        <v>85</v>
      </c>
      <c r="H69" s="28">
        <v>71.111111111111114</v>
      </c>
      <c r="I69" s="31">
        <f t="shared" si="6"/>
        <v>75.222222222222214</v>
      </c>
      <c r="J69" s="9" t="str">
        <f t="shared" si="4"/>
        <v>B A I K</v>
      </c>
      <c r="K69" s="19" t="s">
        <v>266</v>
      </c>
      <c r="L69" s="20" t="s">
        <v>151</v>
      </c>
    </row>
    <row r="70" spans="1:12" ht="15.75">
      <c r="A70" s="18" t="s">
        <v>374</v>
      </c>
      <c r="B70" s="15" t="s">
        <v>89</v>
      </c>
      <c r="C70" s="9">
        <f>SUM(MINGGU!F73+SENIN!F73+SELASA!F73+RABU!F73+KAMIS!F73)</f>
        <v>15</v>
      </c>
      <c r="D70" s="9">
        <f t="shared" si="5"/>
        <v>100</v>
      </c>
      <c r="E70" s="26">
        <v>66.666666666666671</v>
      </c>
      <c r="F70" s="9">
        <v>85</v>
      </c>
      <c r="G70" s="32">
        <v>85</v>
      </c>
      <c r="H70" s="28">
        <v>53.333333333333336</v>
      </c>
      <c r="I70" s="31">
        <f t="shared" si="6"/>
        <v>78</v>
      </c>
      <c r="J70" s="9" t="str">
        <f t="shared" si="4"/>
        <v>B A I K</v>
      </c>
      <c r="K70" s="19" t="s">
        <v>267</v>
      </c>
      <c r="L70" s="20" t="s">
        <v>257</v>
      </c>
    </row>
    <row r="71" spans="1:12" ht="15.75">
      <c r="A71" s="18" t="s">
        <v>375</v>
      </c>
      <c r="B71" s="15" t="s">
        <v>90</v>
      </c>
      <c r="C71" s="9">
        <f>SUM(MINGGU!F74+SENIN!F74+SELASA!F74+RABU!F74+KAMIS!F74)</f>
        <v>15</v>
      </c>
      <c r="D71" s="9">
        <f t="shared" si="5"/>
        <v>100</v>
      </c>
      <c r="E71" s="26">
        <v>53.333333333333336</v>
      </c>
      <c r="F71" s="9">
        <v>85</v>
      </c>
      <c r="G71" s="32">
        <v>85</v>
      </c>
      <c r="H71" s="28">
        <v>53.333333333333336</v>
      </c>
      <c r="I71" s="31">
        <f t="shared" si="6"/>
        <v>75.333333333333343</v>
      </c>
      <c r="J71" s="9" t="str">
        <f t="shared" si="4"/>
        <v>B A I K</v>
      </c>
      <c r="K71" s="19">
        <v>1038</v>
      </c>
      <c r="L71" s="20" t="s">
        <v>153</v>
      </c>
    </row>
    <row r="72" spans="1:12" ht="15.75">
      <c r="A72" s="18" t="s">
        <v>376</v>
      </c>
      <c r="B72" s="15" t="s">
        <v>91</v>
      </c>
      <c r="C72" s="9">
        <f>SUM(MINGGU!F75+SENIN!F75+SELASA!F75+RABU!F75+KAMIS!F75)</f>
        <v>15</v>
      </c>
      <c r="D72" s="9">
        <f t="shared" si="5"/>
        <v>100</v>
      </c>
      <c r="E72" s="26">
        <v>62.222222222222221</v>
      </c>
      <c r="F72" s="9">
        <v>80</v>
      </c>
      <c r="G72" s="32">
        <v>85</v>
      </c>
      <c r="H72" s="28">
        <v>62.222222222222221</v>
      </c>
      <c r="I72" s="31">
        <f t="shared" si="6"/>
        <v>77.888888888888886</v>
      </c>
      <c r="J72" s="9" t="str">
        <f t="shared" si="4"/>
        <v>B A I K</v>
      </c>
      <c r="K72" s="19" t="s">
        <v>268</v>
      </c>
      <c r="L72" s="20" t="s">
        <v>210</v>
      </c>
    </row>
    <row r="73" spans="1:12" ht="15.75">
      <c r="A73" s="18" t="s">
        <v>377</v>
      </c>
      <c r="B73" s="15" t="s">
        <v>92</v>
      </c>
      <c r="C73" s="9">
        <f>SUM(MINGGU!F76+SENIN!F76+SELASA!F76+RABU!F76+KAMIS!F76)</f>
        <v>15</v>
      </c>
      <c r="D73" s="9">
        <f t="shared" si="5"/>
        <v>100</v>
      </c>
      <c r="E73" s="26">
        <v>66.666666666666671</v>
      </c>
      <c r="F73" s="9">
        <v>75</v>
      </c>
      <c r="G73" s="32">
        <v>78</v>
      </c>
      <c r="H73" s="28">
        <v>77</v>
      </c>
      <c r="I73" s="31">
        <f t="shared" si="6"/>
        <v>79.333333333333343</v>
      </c>
      <c r="J73" s="9" t="str">
        <f t="shared" si="4"/>
        <v>B A I K</v>
      </c>
      <c r="K73" s="19" t="s">
        <v>269</v>
      </c>
      <c r="L73" s="20" t="s">
        <v>270</v>
      </c>
    </row>
    <row r="74" spans="1:12" ht="15.75">
      <c r="A74" s="18" t="s">
        <v>378</v>
      </c>
      <c r="B74" s="15" t="s">
        <v>93</v>
      </c>
      <c r="C74" s="9">
        <f>SUM(MINGGU!F77+SENIN!F77+SELASA!F77+RABU!F77+KAMIS!F77)</f>
        <v>15</v>
      </c>
      <c r="D74" s="9">
        <f t="shared" si="5"/>
        <v>100</v>
      </c>
      <c r="E74" s="26">
        <v>53.333333333333336</v>
      </c>
      <c r="F74" s="11">
        <v>80</v>
      </c>
      <c r="G74" s="32">
        <v>85</v>
      </c>
      <c r="H74" s="28">
        <v>57.777777777777779</v>
      </c>
      <c r="I74" s="31">
        <f t="shared" si="6"/>
        <v>75.222222222222229</v>
      </c>
      <c r="J74" s="9" t="str">
        <f t="shared" si="4"/>
        <v>B A I K</v>
      </c>
      <c r="K74" s="19" t="s">
        <v>271</v>
      </c>
      <c r="L74" s="20" t="s">
        <v>144</v>
      </c>
    </row>
    <row r="75" spans="1:12" ht="15.75">
      <c r="A75" s="18" t="s">
        <v>379</v>
      </c>
      <c r="B75" s="15" t="s">
        <v>94</v>
      </c>
      <c r="C75" s="9">
        <f>SUM(MINGGU!F78+SENIN!F78+SELASA!F78+RABU!F78+KAMIS!F78)</f>
        <v>15</v>
      </c>
      <c r="D75" s="9">
        <f t="shared" si="5"/>
        <v>100</v>
      </c>
      <c r="E75" s="26">
        <v>66.666666666666671</v>
      </c>
      <c r="F75" s="9">
        <v>78</v>
      </c>
      <c r="G75" s="32">
        <v>78</v>
      </c>
      <c r="H75" s="28">
        <v>62.222222222222221</v>
      </c>
      <c r="I75" s="31">
        <f t="shared" si="6"/>
        <v>76.977777777777789</v>
      </c>
      <c r="J75" s="9" t="str">
        <f t="shared" si="4"/>
        <v>B A I K</v>
      </c>
      <c r="K75" s="19" t="s">
        <v>272</v>
      </c>
      <c r="L75" s="20" t="s">
        <v>273</v>
      </c>
    </row>
    <row r="76" spans="1:12" ht="15.75">
      <c r="A76" s="18" t="s">
        <v>380</v>
      </c>
      <c r="B76" s="15" t="s">
        <v>95</v>
      </c>
      <c r="C76" s="9">
        <f>SUM(MINGGU!F79+SENIN!F79+SELASA!F79+RABU!F79+KAMIS!F79)</f>
        <v>15</v>
      </c>
      <c r="D76" s="9">
        <f t="shared" si="5"/>
        <v>100</v>
      </c>
      <c r="E76" s="26">
        <v>57.777777777777779</v>
      </c>
      <c r="F76" s="9">
        <v>74</v>
      </c>
      <c r="G76" s="32">
        <v>78</v>
      </c>
      <c r="H76" s="28">
        <v>80</v>
      </c>
      <c r="I76" s="31">
        <f t="shared" si="6"/>
        <v>77.955555555555549</v>
      </c>
      <c r="J76" s="9" t="str">
        <f t="shared" si="4"/>
        <v>B A I K</v>
      </c>
      <c r="K76" s="19" t="s">
        <v>274</v>
      </c>
      <c r="L76" s="20" t="s">
        <v>150</v>
      </c>
    </row>
    <row r="77" spans="1:12" ht="15.75">
      <c r="A77" s="18" t="s">
        <v>381</v>
      </c>
      <c r="B77" s="15" t="s">
        <v>96</v>
      </c>
      <c r="C77" s="9">
        <f>SUM(MINGGU!F80+SENIN!F80+SELASA!F80+RABU!F80+KAMIS!F80)</f>
        <v>15</v>
      </c>
      <c r="D77" s="9">
        <f t="shared" si="5"/>
        <v>100</v>
      </c>
      <c r="E77" s="26">
        <v>80</v>
      </c>
      <c r="F77" s="9">
        <v>80</v>
      </c>
      <c r="G77" s="32">
        <v>78</v>
      </c>
      <c r="H77" s="28">
        <v>71.111111111111114</v>
      </c>
      <c r="I77" s="31">
        <f t="shared" si="6"/>
        <v>81.822222222222223</v>
      </c>
      <c r="J77" s="9" t="str">
        <f t="shared" si="4"/>
        <v>M E M U A S K  A N</v>
      </c>
      <c r="K77" s="19" t="s">
        <v>275</v>
      </c>
      <c r="L77" s="20" t="s">
        <v>276</v>
      </c>
    </row>
    <row r="78" spans="1:12" ht="15.75">
      <c r="A78" s="18" t="s">
        <v>382</v>
      </c>
      <c r="B78" s="15" t="s">
        <v>97</v>
      </c>
      <c r="C78" s="9">
        <f>SUM(MINGGU!F81+SENIN!F81+SELASA!F81+RABU!F81+KAMIS!F81)</f>
        <v>15</v>
      </c>
      <c r="D78" s="9">
        <f t="shared" si="5"/>
        <v>100</v>
      </c>
      <c r="E78" s="26">
        <v>57.777777777777779</v>
      </c>
      <c r="F78" s="9">
        <v>85</v>
      </c>
      <c r="G78" s="32">
        <v>85</v>
      </c>
      <c r="H78" s="28">
        <v>66.666666666666671</v>
      </c>
      <c r="I78" s="31">
        <f t="shared" si="6"/>
        <v>78.888888888888886</v>
      </c>
      <c r="J78" s="9" t="str">
        <f t="shared" si="4"/>
        <v>B A I K</v>
      </c>
      <c r="K78" s="19" t="s">
        <v>277</v>
      </c>
      <c r="L78" s="20" t="s">
        <v>278</v>
      </c>
    </row>
    <row r="79" spans="1:12" ht="15.75">
      <c r="A79" s="18" t="s">
        <v>383</v>
      </c>
      <c r="B79" s="15" t="s">
        <v>98</v>
      </c>
      <c r="C79" s="9">
        <f>SUM(MINGGU!F82+SENIN!F82+SELASA!F82+RABU!F82+KAMIS!F82)</f>
        <v>15</v>
      </c>
      <c r="D79" s="9">
        <f t="shared" si="5"/>
        <v>100</v>
      </c>
      <c r="E79" s="26">
        <v>62.222222222222221</v>
      </c>
      <c r="F79" s="9">
        <v>85</v>
      </c>
      <c r="G79" s="32">
        <v>80</v>
      </c>
      <c r="H79" s="28">
        <v>62.222222222222221</v>
      </c>
      <c r="I79" s="31">
        <f t="shared" si="6"/>
        <v>77.888888888888886</v>
      </c>
      <c r="J79" s="9" t="str">
        <f t="shared" si="4"/>
        <v>B A I K</v>
      </c>
      <c r="K79" s="19" t="s">
        <v>279</v>
      </c>
      <c r="L79" s="20" t="s">
        <v>189</v>
      </c>
    </row>
    <row r="80" spans="1:12" ht="15.75">
      <c r="A80" s="18" t="s">
        <v>384</v>
      </c>
      <c r="B80" s="15" t="s">
        <v>99</v>
      </c>
      <c r="C80" s="9">
        <f>SUM(MINGGU!F83+SENIN!F83+SELASA!F83+RABU!F83+KAMIS!F83)</f>
        <v>15</v>
      </c>
      <c r="D80" s="9">
        <f t="shared" si="5"/>
        <v>100</v>
      </c>
      <c r="E80" s="26">
        <v>44.444444444444443</v>
      </c>
      <c r="F80" s="9">
        <v>80</v>
      </c>
      <c r="G80" s="32">
        <v>85</v>
      </c>
      <c r="H80" s="28">
        <v>62.222222222222221</v>
      </c>
      <c r="I80" s="31">
        <f t="shared" si="6"/>
        <v>74.333333333333343</v>
      </c>
      <c r="J80" s="9" t="str">
        <f t="shared" si="4"/>
        <v>B A I K</v>
      </c>
      <c r="K80" s="19" t="s">
        <v>280</v>
      </c>
      <c r="L80" s="20" t="s">
        <v>142</v>
      </c>
    </row>
    <row r="81" spans="1:12" ht="15.75">
      <c r="A81" s="18" t="s">
        <v>385</v>
      </c>
      <c r="B81" s="15" t="s">
        <v>100</v>
      </c>
      <c r="C81" s="9">
        <f>SUM(MINGGU!F84+SENIN!F84+SELASA!F84+RABU!F84+KAMIS!F84)</f>
        <v>15</v>
      </c>
      <c r="D81" s="9">
        <f t="shared" si="5"/>
        <v>100</v>
      </c>
      <c r="E81" s="26">
        <v>62.222222222222221</v>
      </c>
      <c r="F81" s="9">
        <v>73</v>
      </c>
      <c r="G81" s="32">
        <v>80</v>
      </c>
      <c r="H81" s="28">
        <v>75.555555555555557</v>
      </c>
      <c r="I81" s="31">
        <f t="shared" si="6"/>
        <v>78.155555555555551</v>
      </c>
      <c r="J81" s="9" t="str">
        <f t="shared" si="4"/>
        <v>B A I K</v>
      </c>
      <c r="K81" s="19" t="s">
        <v>281</v>
      </c>
      <c r="L81" s="20" t="s">
        <v>282</v>
      </c>
    </row>
    <row r="82" spans="1:12" ht="15.75">
      <c r="A82" s="18" t="s">
        <v>386</v>
      </c>
      <c r="B82" s="15" t="s">
        <v>101</v>
      </c>
      <c r="C82" s="9">
        <f>SUM(MINGGU!F85+SENIN!F85+SELASA!F85+RABU!F85+KAMIS!F85)</f>
        <v>15</v>
      </c>
      <c r="D82" s="9">
        <f t="shared" si="5"/>
        <v>100</v>
      </c>
      <c r="E82" s="26">
        <v>48.888888888888886</v>
      </c>
      <c r="F82" s="9">
        <v>80</v>
      </c>
      <c r="G82" s="32">
        <v>85</v>
      </c>
      <c r="H82" s="28">
        <v>53.333333333333336</v>
      </c>
      <c r="I82" s="31">
        <f t="shared" si="6"/>
        <v>73.444444444444443</v>
      </c>
      <c r="J82" s="9" t="str">
        <f t="shared" si="4"/>
        <v>B A I K</v>
      </c>
      <c r="K82" s="19" t="s">
        <v>283</v>
      </c>
      <c r="L82" s="20" t="s">
        <v>284</v>
      </c>
    </row>
    <row r="83" spans="1:12" ht="15.75">
      <c r="A83" s="18" t="s">
        <v>387</v>
      </c>
      <c r="B83" s="15" t="s">
        <v>102</v>
      </c>
      <c r="C83" s="9">
        <f>SUM(MINGGU!F86+SENIN!F86+SELASA!F86+RABU!F86+KAMIS!F86)</f>
        <v>15</v>
      </c>
      <c r="D83" s="9">
        <f t="shared" si="5"/>
        <v>100</v>
      </c>
      <c r="E83" s="26">
        <v>57.777777777777779</v>
      </c>
      <c r="F83" s="9">
        <v>80</v>
      </c>
      <c r="G83" s="11">
        <v>80</v>
      </c>
      <c r="H83" s="28">
        <v>66.666666666666671</v>
      </c>
      <c r="I83" s="31">
        <f t="shared" si="6"/>
        <v>76.888888888888886</v>
      </c>
      <c r="J83" s="9" t="str">
        <f t="shared" si="4"/>
        <v>B A I K</v>
      </c>
      <c r="K83" s="19" t="s">
        <v>285</v>
      </c>
      <c r="L83" s="20" t="s">
        <v>276</v>
      </c>
    </row>
    <row r="84" spans="1:12" ht="15.75">
      <c r="A84" s="18" t="s">
        <v>388</v>
      </c>
      <c r="B84" s="15" t="s">
        <v>103</v>
      </c>
      <c r="C84" s="9">
        <f>SUM(MINGGU!F87+SENIN!F87+SELASA!F87+RABU!F87+KAMIS!F87)</f>
        <v>15</v>
      </c>
      <c r="D84" s="9">
        <f t="shared" si="5"/>
        <v>100</v>
      </c>
      <c r="E84" s="26">
        <v>71.111111111111114</v>
      </c>
      <c r="F84" s="9">
        <v>85</v>
      </c>
      <c r="G84" s="32">
        <v>85</v>
      </c>
      <c r="H84" s="28">
        <v>75.555555555555557</v>
      </c>
      <c r="I84" s="31">
        <f t="shared" si="6"/>
        <v>83.333333333333329</v>
      </c>
      <c r="J84" s="9" t="str">
        <f t="shared" si="4"/>
        <v>M E M U A S K  A N</v>
      </c>
      <c r="K84" s="19" t="s">
        <v>286</v>
      </c>
      <c r="L84" s="20" t="s">
        <v>189</v>
      </c>
    </row>
    <row r="85" spans="1:12" ht="15.75">
      <c r="A85" s="18" t="s">
        <v>389</v>
      </c>
      <c r="B85" s="15" t="s">
        <v>104</v>
      </c>
      <c r="C85" s="9">
        <f>SUM(MINGGU!F88+SENIN!F88+SELASA!F88+RABU!F88+KAMIS!F88)</f>
        <v>15</v>
      </c>
      <c r="D85" s="9">
        <f t="shared" si="5"/>
        <v>100</v>
      </c>
      <c r="E85" s="26">
        <v>53.333333333333336</v>
      </c>
      <c r="F85" s="9">
        <v>80</v>
      </c>
      <c r="G85" s="32">
        <v>85</v>
      </c>
      <c r="H85" s="28">
        <v>57.777777777777779</v>
      </c>
      <c r="I85" s="31">
        <f t="shared" si="6"/>
        <v>75.222222222222229</v>
      </c>
      <c r="J85" s="9" t="str">
        <f t="shared" si="4"/>
        <v>B A I K</v>
      </c>
      <c r="K85" s="19"/>
      <c r="L85" s="20" t="s">
        <v>287</v>
      </c>
    </row>
    <row r="86" spans="1:12" ht="15.75">
      <c r="A86" s="18" t="s">
        <v>390</v>
      </c>
      <c r="B86" s="15" t="s">
        <v>105</v>
      </c>
      <c r="C86" s="9">
        <f>SUM(MINGGU!F89+SENIN!F89+SELASA!F89+RABU!F89+KAMIS!F89)</f>
        <v>15</v>
      </c>
      <c r="D86" s="9">
        <f t="shared" si="5"/>
        <v>100</v>
      </c>
      <c r="E86" s="26">
        <v>44.444444444444443</v>
      </c>
      <c r="F86" s="9">
        <v>85</v>
      </c>
      <c r="G86" s="32">
        <v>85</v>
      </c>
      <c r="H86" s="28">
        <v>53.333333333333336</v>
      </c>
      <c r="I86" s="31">
        <f t="shared" si="6"/>
        <v>73.555555555555557</v>
      </c>
      <c r="J86" s="9" t="str">
        <f t="shared" si="4"/>
        <v>B A I K</v>
      </c>
      <c r="K86" s="19" t="s">
        <v>288</v>
      </c>
      <c r="L86" s="20" t="s">
        <v>289</v>
      </c>
    </row>
    <row r="87" spans="1:12" ht="15.75">
      <c r="A87" s="18" t="s">
        <v>391</v>
      </c>
      <c r="B87" s="15" t="s">
        <v>106</v>
      </c>
      <c r="C87" s="9">
        <f>SUM(MINGGU!F90+SENIN!F90+SELASA!F90+RABU!F90+KAMIS!F90)</f>
        <v>15</v>
      </c>
      <c r="D87" s="9">
        <f t="shared" si="5"/>
        <v>100</v>
      </c>
      <c r="E87" s="26">
        <v>80</v>
      </c>
      <c r="F87" s="9">
        <v>80</v>
      </c>
      <c r="G87" s="32">
        <v>80</v>
      </c>
      <c r="H87" s="28">
        <v>84.444444444444443</v>
      </c>
      <c r="I87" s="31">
        <f t="shared" si="6"/>
        <v>84.888888888888886</v>
      </c>
      <c r="J87" s="9" t="str">
        <f t="shared" si="4"/>
        <v>M E M U A S K  A N</v>
      </c>
      <c r="K87" s="19" t="s">
        <v>290</v>
      </c>
      <c r="L87" s="15" t="s">
        <v>155</v>
      </c>
    </row>
    <row r="88" spans="1:12" ht="15.75">
      <c r="A88" s="18" t="s">
        <v>392</v>
      </c>
      <c r="B88" s="15" t="s">
        <v>107</v>
      </c>
      <c r="C88" s="9">
        <f>SUM(MINGGU!F91+SENIN!F91+SELASA!F91+RABU!F91+KAMIS!F91)</f>
        <v>15</v>
      </c>
      <c r="D88" s="9">
        <f t="shared" si="5"/>
        <v>100</v>
      </c>
      <c r="E88" s="26">
        <v>80</v>
      </c>
      <c r="F88" s="9">
        <v>80</v>
      </c>
      <c r="G88" s="32">
        <v>80</v>
      </c>
      <c r="H88" s="28">
        <v>84.444444444444443</v>
      </c>
      <c r="I88" s="31">
        <f t="shared" si="6"/>
        <v>84.888888888888886</v>
      </c>
      <c r="J88" s="9" t="str">
        <f t="shared" si="4"/>
        <v>M E M U A S K  A N</v>
      </c>
      <c r="K88" s="19" t="s">
        <v>291</v>
      </c>
      <c r="L88" s="15" t="s">
        <v>156</v>
      </c>
    </row>
    <row r="89" spans="1:12" ht="15.75">
      <c r="A89" s="18" t="s">
        <v>393</v>
      </c>
      <c r="B89" s="16" t="s">
        <v>108</v>
      </c>
      <c r="C89" s="9">
        <f>SUM(MINGGU!F92+SENIN!F92+SELASA!F92+RABU!F92+KAMIS!F92)</f>
        <v>15</v>
      </c>
      <c r="D89" s="9">
        <f t="shared" si="5"/>
        <v>100</v>
      </c>
      <c r="E89" s="13">
        <v>40</v>
      </c>
      <c r="F89" s="35">
        <v>78</v>
      </c>
      <c r="G89" s="35">
        <v>80</v>
      </c>
      <c r="H89" s="13">
        <v>60</v>
      </c>
      <c r="I89" s="31">
        <f t="shared" si="6"/>
        <v>71.599999999999994</v>
      </c>
      <c r="J89" s="9" t="str">
        <f t="shared" si="4"/>
        <v>B A I K</v>
      </c>
      <c r="K89" s="38" t="s">
        <v>428</v>
      </c>
      <c r="L89" s="16" t="s">
        <v>158</v>
      </c>
    </row>
    <row r="90" spans="1:12" ht="15.75">
      <c r="A90" s="18" t="s">
        <v>394</v>
      </c>
      <c r="B90" s="17" t="s">
        <v>109</v>
      </c>
      <c r="C90" s="9">
        <f>SUM(MINGGU!F93+SENIN!F93+SELASA!F93+RABU!F93+KAMIS!F93)</f>
        <v>15</v>
      </c>
      <c r="D90" s="9">
        <f t="shared" si="5"/>
        <v>100</v>
      </c>
      <c r="E90" s="13">
        <v>63</v>
      </c>
      <c r="F90" s="36">
        <v>85</v>
      </c>
      <c r="G90" s="36">
        <v>83</v>
      </c>
      <c r="H90" s="13">
        <v>70</v>
      </c>
      <c r="I90" s="31">
        <f t="shared" si="6"/>
        <v>80.2</v>
      </c>
      <c r="J90" s="9" t="str">
        <f t="shared" si="4"/>
        <v>M E M U A S K  A N</v>
      </c>
      <c r="K90" s="39" t="s">
        <v>443</v>
      </c>
      <c r="L90" s="17" t="s">
        <v>160</v>
      </c>
    </row>
    <row r="91" spans="1:12" ht="15.75">
      <c r="A91" s="18" t="s">
        <v>395</v>
      </c>
      <c r="B91" s="17" t="s">
        <v>110</v>
      </c>
      <c r="C91" s="9">
        <f>SUM(MINGGU!F94+SENIN!F94+SELASA!F94+RABU!F94+KAMIS!F94)</f>
        <v>15</v>
      </c>
      <c r="D91" s="9">
        <f t="shared" si="5"/>
        <v>100</v>
      </c>
      <c r="E91" s="13">
        <v>53</v>
      </c>
      <c r="F91" s="36">
        <v>80</v>
      </c>
      <c r="G91" s="36">
        <v>80</v>
      </c>
      <c r="H91" s="13">
        <v>63</v>
      </c>
      <c r="I91" s="31">
        <f t="shared" si="6"/>
        <v>75.2</v>
      </c>
      <c r="J91" s="9" t="str">
        <f t="shared" si="4"/>
        <v>B A I K</v>
      </c>
      <c r="K91" s="39"/>
      <c r="L91" s="17" t="s">
        <v>161</v>
      </c>
    </row>
    <row r="92" spans="1:12" ht="15.75">
      <c r="A92" s="18" t="s">
        <v>396</v>
      </c>
      <c r="B92" s="17" t="s">
        <v>111</v>
      </c>
      <c r="C92" s="9">
        <f>SUM(MINGGU!F95+SENIN!F95+SELASA!F95+RABU!F95+KAMIS!F95)</f>
        <v>15</v>
      </c>
      <c r="D92" s="9">
        <f t="shared" si="5"/>
        <v>100</v>
      </c>
      <c r="E92" s="13">
        <v>60</v>
      </c>
      <c r="F92" s="36">
        <v>78</v>
      </c>
      <c r="G92" s="36">
        <v>80</v>
      </c>
      <c r="H92" s="13">
        <v>70</v>
      </c>
      <c r="I92" s="31">
        <f t="shared" si="6"/>
        <v>77.599999999999994</v>
      </c>
      <c r="J92" s="9" t="str">
        <f t="shared" si="4"/>
        <v>B A I K</v>
      </c>
      <c r="K92" s="39"/>
      <c r="L92" s="17" t="s">
        <v>159</v>
      </c>
    </row>
    <row r="93" spans="1:12" ht="15.75">
      <c r="A93" s="18" t="s">
        <v>397</v>
      </c>
      <c r="B93" s="17" t="s">
        <v>112</v>
      </c>
      <c r="C93" s="9">
        <f>SUM(MINGGU!F96+SENIN!F96+SELASA!F96+RABU!F96+KAMIS!F96)</f>
        <v>15</v>
      </c>
      <c r="D93" s="9">
        <f t="shared" si="5"/>
        <v>100</v>
      </c>
      <c r="E93" s="13">
        <v>70</v>
      </c>
      <c r="F93" s="36">
        <v>80</v>
      </c>
      <c r="G93" s="36">
        <v>80</v>
      </c>
      <c r="H93" s="13">
        <v>70</v>
      </c>
      <c r="I93" s="31">
        <f t="shared" si="6"/>
        <v>80</v>
      </c>
      <c r="J93" s="9" t="str">
        <f t="shared" si="4"/>
        <v>M E M U A S K  A N</v>
      </c>
      <c r="K93" s="39" t="s">
        <v>426</v>
      </c>
      <c r="L93" s="17" t="s">
        <v>292</v>
      </c>
    </row>
    <row r="94" spans="1:12" ht="15.75">
      <c r="A94" s="18" t="s">
        <v>398</v>
      </c>
      <c r="B94" s="17" t="s">
        <v>113</v>
      </c>
      <c r="C94" s="9">
        <f>SUM(MINGGU!F97+SENIN!F97+SELASA!F97+RABU!F97+KAMIS!F97)</f>
        <v>15</v>
      </c>
      <c r="D94" s="9">
        <f t="shared" si="5"/>
        <v>100</v>
      </c>
      <c r="E94" s="13">
        <v>66</v>
      </c>
      <c r="F94" s="36">
        <v>87</v>
      </c>
      <c r="G94" s="36">
        <v>85</v>
      </c>
      <c r="H94" s="13">
        <v>70</v>
      </c>
      <c r="I94" s="31">
        <f t="shared" si="6"/>
        <v>81.599999999999994</v>
      </c>
      <c r="J94" s="9" t="str">
        <f t="shared" si="4"/>
        <v>M E M U A S K  A N</v>
      </c>
      <c r="K94" s="39" t="s">
        <v>446</v>
      </c>
      <c r="L94" s="17" t="s">
        <v>293</v>
      </c>
    </row>
    <row r="95" spans="1:12" ht="15.75">
      <c r="A95" s="18" t="s">
        <v>399</v>
      </c>
      <c r="B95" s="17" t="s">
        <v>114</v>
      </c>
      <c r="C95" s="9">
        <f>SUM(MINGGU!F98+SENIN!F98+SELASA!F98+RABU!F98+KAMIS!F98)</f>
        <v>15</v>
      </c>
      <c r="D95" s="9">
        <f t="shared" si="5"/>
        <v>100</v>
      </c>
      <c r="E95" s="13">
        <v>56</v>
      </c>
      <c r="F95" s="36">
        <v>77</v>
      </c>
      <c r="G95" s="36">
        <v>80</v>
      </c>
      <c r="H95" s="13">
        <v>60</v>
      </c>
      <c r="I95" s="31">
        <f t="shared" si="6"/>
        <v>74.599999999999994</v>
      </c>
      <c r="J95" s="9" t="str">
        <f t="shared" si="4"/>
        <v>B A I K</v>
      </c>
      <c r="K95" s="39" t="s">
        <v>435</v>
      </c>
      <c r="L95" s="17" t="s">
        <v>294</v>
      </c>
    </row>
    <row r="96" spans="1:12" ht="15.75">
      <c r="A96" s="18" t="s">
        <v>400</v>
      </c>
      <c r="B96" s="17" t="s">
        <v>115</v>
      </c>
      <c r="C96" s="9">
        <f>SUM(MINGGU!F99+SENIN!F99+SELASA!F99+RABU!F99+KAMIS!F99)</f>
        <v>15</v>
      </c>
      <c r="D96" s="9">
        <f t="shared" si="5"/>
        <v>100</v>
      </c>
      <c r="E96" s="13">
        <v>56</v>
      </c>
      <c r="F96" s="36">
        <v>78</v>
      </c>
      <c r="G96" s="36">
        <v>80</v>
      </c>
      <c r="H96" s="13">
        <v>63</v>
      </c>
      <c r="I96" s="31">
        <f t="shared" si="6"/>
        <v>75.400000000000006</v>
      </c>
      <c r="J96" s="9" t="str">
        <f t="shared" si="4"/>
        <v>B A I K</v>
      </c>
      <c r="K96" s="39" t="s">
        <v>452</v>
      </c>
      <c r="L96" s="17" t="s">
        <v>295</v>
      </c>
    </row>
    <row r="97" spans="1:12" ht="15.75">
      <c r="A97" s="18" t="s">
        <v>401</v>
      </c>
      <c r="B97" s="17" t="s">
        <v>116</v>
      </c>
      <c r="C97" s="9">
        <f>SUM(MINGGU!F100+SENIN!F100+SELASA!F100+RABU!F100+KAMIS!F100)</f>
        <v>15</v>
      </c>
      <c r="D97" s="9">
        <f t="shared" si="5"/>
        <v>100</v>
      </c>
      <c r="E97" s="13">
        <v>50</v>
      </c>
      <c r="F97" s="36">
        <v>85</v>
      </c>
      <c r="G97" s="36">
        <v>85</v>
      </c>
      <c r="H97" s="13">
        <v>60</v>
      </c>
      <c r="I97" s="31">
        <f t="shared" si="6"/>
        <v>76</v>
      </c>
      <c r="J97" s="9" t="str">
        <f t="shared" si="4"/>
        <v>B A I K</v>
      </c>
      <c r="K97" s="39" t="s">
        <v>451</v>
      </c>
      <c r="L97" s="17" t="s">
        <v>296</v>
      </c>
    </row>
    <row r="98" spans="1:12" ht="15.75">
      <c r="A98" s="18" t="s">
        <v>402</v>
      </c>
      <c r="B98" s="17" t="s">
        <v>117</v>
      </c>
      <c r="C98" s="9">
        <f>SUM(MINGGU!F101+SENIN!F101+SELASA!F101+RABU!F101+KAMIS!F101)</f>
        <v>15</v>
      </c>
      <c r="D98" s="9">
        <f t="shared" si="5"/>
        <v>100</v>
      </c>
      <c r="E98" s="13">
        <v>66</v>
      </c>
      <c r="F98" s="36">
        <v>80</v>
      </c>
      <c r="G98" s="36">
        <v>83</v>
      </c>
      <c r="H98" s="13">
        <v>73</v>
      </c>
      <c r="I98" s="31">
        <f t="shared" si="6"/>
        <v>80.400000000000006</v>
      </c>
      <c r="J98" s="9" t="str">
        <f t="shared" ref="J98:J121" si="7">IF(I:I&lt;61,"K U R A N G",IF(I:I&lt;70,"C U K U P",IF(I:I&lt;80,"B A I K",IF(I:I&lt;90,"M E M U A S K  A N",IF(I:I&lt;=100,"S A N G A T M E M U A S K A N","Error")))))</f>
        <v>M E M U A S K  A N</v>
      </c>
      <c r="K98" s="39" t="s">
        <v>445</v>
      </c>
      <c r="L98" s="17" t="s">
        <v>162</v>
      </c>
    </row>
    <row r="99" spans="1:12" ht="15.75">
      <c r="A99" s="18" t="s">
        <v>403</v>
      </c>
      <c r="B99" s="17" t="s">
        <v>118</v>
      </c>
      <c r="C99" s="9">
        <f>SUM(MINGGU!F102+SENIN!F102+SELASA!F102+RABU!F102+KAMIS!F102)</f>
        <v>15</v>
      </c>
      <c r="D99" s="9">
        <f t="shared" si="5"/>
        <v>100</v>
      </c>
      <c r="E99" s="13">
        <v>43</v>
      </c>
      <c r="F99" s="36">
        <v>78</v>
      </c>
      <c r="G99" s="36">
        <v>80</v>
      </c>
      <c r="H99" s="13">
        <v>60</v>
      </c>
      <c r="I99" s="31">
        <f t="shared" si="6"/>
        <v>72.2</v>
      </c>
      <c r="J99" s="9" t="str">
        <f t="shared" si="7"/>
        <v>B A I K</v>
      </c>
      <c r="K99" s="39"/>
      <c r="L99" s="17" t="s">
        <v>297</v>
      </c>
    </row>
    <row r="100" spans="1:12" ht="15.75">
      <c r="A100" s="18" t="s">
        <v>404</v>
      </c>
      <c r="B100" s="17" t="s">
        <v>119</v>
      </c>
      <c r="C100" s="9">
        <f>SUM(MINGGU!F103+SENIN!F103+SELASA!F103+RABU!F103+KAMIS!F103)</f>
        <v>15</v>
      </c>
      <c r="D100" s="9">
        <f t="shared" si="5"/>
        <v>100</v>
      </c>
      <c r="E100" s="13">
        <v>46</v>
      </c>
      <c r="F100" s="36">
        <v>77</v>
      </c>
      <c r="G100" s="36">
        <v>80</v>
      </c>
      <c r="H100" s="13">
        <v>60</v>
      </c>
      <c r="I100" s="31">
        <f t="shared" si="6"/>
        <v>72.599999999999994</v>
      </c>
      <c r="J100" s="9" t="str">
        <f t="shared" si="7"/>
        <v>B A I K</v>
      </c>
      <c r="K100" s="39">
        <v>88011009</v>
      </c>
      <c r="L100" s="17" t="s">
        <v>298</v>
      </c>
    </row>
    <row r="101" spans="1:12" ht="15.75">
      <c r="A101" s="18" t="s">
        <v>405</v>
      </c>
      <c r="B101" s="17" t="s">
        <v>120</v>
      </c>
      <c r="C101" s="9">
        <f>SUM(MINGGU!F104+SENIN!F104+SELASA!F104+RABU!F104+KAMIS!F104)</f>
        <v>15</v>
      </c>
      <c r="D101" s="9">
        <f t="shared" si="5"/>
        <v>100</v>
      </c>
      <c r="E101" s="13">
        <v>53</v>
      </c>
      <c r="F101" s="36">
        <v>83</v>
      </c>
      <c r="G101" s="36">
        <v>85</v>
      </c>
      <c r="H101" s="13">
        <v>63</v>
      </c>
      <c r="I101" s="31">
        <f t="shared" si="6"/>
        <v>76.8</v>
      </c>
      <c r="J101" s="9" t="str">
        <f t="shared" si="7"/>
        <v>B A I K</v>
      </c>
      <c r="K101" s="39" t="s">
        <v>438</v>
      </c>
      <c r="L101" s="17" t="s">
        <v>164</v>
      </c>
    </row>
    <row r="102" spans="1:12" ht="15.75">
      <c r="A102" s="18" t="s">
        <v>406</v>
      </c>
      <c r="B102" s="17" t="s">
        <v>121</v>
      </c>
      <c r="C102" s="9">
        <f>SUM(MINGGU!F105+SENIN!F105+SELASA!F105+RABU!F105+KAMIS!F105)</f>
        <v>15</v>
      </c>
      <c r="D102" s="9">
        <f t="shared" si="5"/>
        <v>100</v>
      </c>
      <c r="E102" s="13">
        <v>60</v>
      </c>
      <c r="F102" s="36">
        <v>80</v>
      </c>
      <c r="G102" s="36">
        <v>80</v>
      </c>
      <c r="H102" s="13">
        <v>80</v>
      </c>
      <c r="I102" s="31">
        <f t="shared" si="6"/>
        <v>80</v>
      </c>
      <c r="J102" s="9" t="str">
        <f t="shared" si="7"/>
        <v>M E M U A S K  A N</v>
      </c>
      <c r="K102" s="39" t="s">
        <v>433</v>
      </c>
      <c r="L102" s="17" t="s">
        <v>166</v>
      </c>
    </row>
    <row r="103" spans="1:12" ht="15.75">
      <c r="A103" s="18" t="s">
        <v>407</v>
      </c>
      <c r="B103" s="17" t="s">
        <v>122</v>
      </c>
      <c r="C103" s="9">
        <f>SUM(MINGGU!F106+SENIN!F106+SELASA!F106+RABU!F106+KAMIS!F106)</f>
        <v>15</v>
      </c>
      <c r="D103" s="9">
        <f t="shared" si="5"/>
        <v>100</v>
      </c>
      <c r="E103" s="13">
        <v>40</v>
      </c>
      <c r="F103" s="36">
        <v>80</v>
      </c>
      <c r="G103" s="36">
        <v>80</v>
      </c>
      <c r="H103" s="13">
        <v>60</v>
      </c>
      <c r="I103" s="31">
        <f t="shared" si="6"/>
        <v>72</v>
      </c>
      <c r="J103" s="9" t="str">
        <f t="shared" si="7"/>
        <v>B A I K</v>
      </c>
      <c r="K103" s="39" t="s">
        <v>431</v>
      </c>
      <c r="L103" s="17" t="s">
        <v>165</v>
      </c>
    </row>
    <row r="104" spans="1:12" ht="15.75">
      <c r="A104" s="18" t="s">
        <v>408</v>
      </c>
      <c r="B104" s="17" t="s">
        <v>123</v>
      </c>
      <c r="C104" s="9">
        <f>SUM(MINGGU!F107+SENIN!F107+SELASA!F107+RABU!F107+KAMIS!F107)</f>
        <v>15</v>
      </c>
      <c r="D104" s="9">
        <f t="shared" si="5"/>
        <v>100</v>
      </c>
      <c r="E104" s="13">
        <v>53</v>
      </c>
      <c r="F104" s="36">
        <v>83</v>
      </c>
      <c r="G104" s="36">
        <v>85</v>
      </c>
      <c r="H104" s="13">
        <v>66</v>
      </c>
      <c r="I104" s="31">
        <f t="shared" si="6"/>
        <v>77.400000000000006</v>
      </c>
      <c r="J104" s="9" t="str">
        <f t="shared" si="7"/>
        <v>B A I K</v>
      </c>
      <c r="K104" s="39" t="s">
        <v>440</v>
      </c>
      <c r="L104" s="17" t="s">
        <v>299</v>
      </c>
    </row>
    <row r="105" spans="1:12" ht="15.75">
      <c r="A105" s="18" t="s">
        <v>409</v>
      </c>
      <c r="B105" s="17" t="s">
        <v>124</v>
      </c>
      <c r="C105" s="9">
        <f>SUM(MINGGU!F108+SENIN!F108+SELASA!F108+RABU!F108+KAMIS!F108)</f>
        <v>15</v>
      </c>
      <c r="D105" s="9">
        <f t="shared" si="5"/>
        <v>100</v>
      </c>
      <c r="E105" s="13">
        <v>63</v>
      </c>
      <c r="F105" s="36">
        <v>80</v>
      </c>
      <c r="G105" s="36">
        <v>80</v>
      </c>
      <c r="H105" s="13">
        <v>73</v>
      </c>
      <c r="I105" s="31">
        <f t="shared" si="6"/>
        <v>79.2</v>
      </c>
      <c r="J105" s="9" t="str">
        <f t="shared" si="7"/>
        <v>B A I K</v>
      </c>
      <c r="K105" s="39" t="s">
        <v>437</v>
      </c>
      <c r="L105" s="17" t="s">
        <v>164</v>
      </c>
    </row>
    <row r="106" spans="1:12" ht="15.75">
      <c r="A106" s="18" t="s">
        <v>410</v>
      </c>
      <c r="B106" s="17" t="s">
        <v>125</v>
      </c>
      <c r="C106" s="9">
        <f>SUM(MINGGU!F109+SENIN!F109+SELASA!F109+RABU!F109+KAMIS!F109)</f>
        <v>15</v>
      </c>
      <c r="D106" s="9">
        <f t="shared" si="5"/>
        <v>100</v>
      </c>
      <c r="E106" s="13">
        <v>60</v>
      </c>
      <c r="F106" s="36">
        <v>80</v>
      </c>
      <c r="G106" s="36">
        <v>80</v>
      </c>
      <c r="H106" s="13">
        <v>60</v>
      </c>
      <c r="I106" s="31">
        <f t="shared" si="6"/>
        <v>76</v>
      </c>
      <c r="J106" s="9" t="str">
        <f t="shared" si="7"/>
        <v>B A I K</v>
      </c>
      <c r="K106" s="39" t="s">
        <v>427</v>
      </c>
      <c r="L106" s="17" t="s">
        <v>157</v>
      </c>
    </row>
    <row r="107" spans="1:12" ht="15.75">
      <c r="A107" s="18" t="s">
        <v>411</v>
      </c>
      <c r="B107" s="17" t="s">
        <v>126</v>
      </c>
      <c r="C107" s="9">
        <f>SUM(MINGGU!F110+SENIN!F110+SELASA!F110+RABU!F110+KAMIS!F110)</f>
        <v>15</v>
      </c>
      <c r="D107" s="9">
        <f t="shared" si="5"/>
        <v>100</v>
      </c>
      <c r="E107" s="13">
        <v>50</v>
      </c>
      <c r="F107" s="36">
        <v>77</v>
      </c>
      <c r="G107" s="36">
        <v>80</v>
      </c>
      <c r="H107" s="13">
        <v>73</v>
      </c>
      <c r="I107" s="31">
        <f t="shared" si="6"/>
        <v>76</v>
      </c>
      <c r="J107" s="9" t="str">
        <f t="shared" si="7"/>
        <v>B A I K</v>
      </c>
      <c r="K107" s="39" t="s">
        <v>430</v>
      </c>
      <c r="L107" s="17" t="s">
        <v>300</v>
      </c>
    </row>
    <row r="108" spans="1:12" ht="15.75">
      <c r="A108" s="18" t="s">
        <v>412</v>
      </c>
      <c r="B108" s="17" t="s">
        <v>127</v>
      </c>
      <c r="C108" s="9">
        <f>SUM(MINGGU!F111+SENIN!F111+SELASA!F111+RABU!F111+KAMIS!F111)</f>
        <v>15</v>
      </c>
      <c r="D108" s="9">
        <f t="shared" si="5"/>
        <v>100</v>
      </c>
      <c r="E108" s="13">
        <v>50</v>
      </c>
      <c r="F108" s="36">
        <v>80</v>
      </c>
      <c r="G108" s="36">
        <v>80</v>
      </c>
      <c r="H108" s="13">
        <v>60</v>
      </c>
      <c r="I108" s="31">
        <f t="shared" si="6"/>
        <v>74</v>
      </c>
      <c r="J108" s="9" t="str">
        <f t="shared" si="7"/>
        <v>B A I K</v>
      </c>
      <c r="K108" s="39" t="s">
        <v>429</v>
      </c>
      <c r="L108" s="17" t="s">
        <v>158</v>
      </c>
    </row>
    <row r="109" spans="1:12" ht="15.75">
      <c r="A109" s="18" t="s">
        <v>413</v>
      </c>
      <c r="B109" s="17" t="s">
        <v>128</v>
      </c>
      <c r="C109" s="9">
        <f>SUM(MINGGU!F112+SENIN!F112+SELASA!F112+RABU!F112+KAMIS!F112)</f>
        <v>15</v>
      </c>
      <c r="D109" s="9">
        <f t="shared" si="5"/>
        <v>100</v>
      </c>
      <c r="E109" s="13">
        <v>60</v>
      </c>
      <c r="F109" s="36">
        <v>73</v>
      </c>
      <c r="G109" s="36">
        <v>75</v>
      </c>
      <c r="H109" s="13">
        <v>66</v>
      </c>
      <c r="I109" s="31">
        <f t="shared" si="6"/>
        <v>74.8</v>
      </c>
      <c r="J109" s="9" t="str">
        <f t="shared" si="7"/>
        <v>B A I K</v>
      </c>
      <c r="K109" s="39" t="s">
        <v>444</v>
      </c>
      <c r="L109" s="17" t="s">
        <v>301</v>
      </c>
    </row>
    <row r="110" spans="1:12" ht="15.75">
      <c r="A110" s="18" t="s">
        <v>414</v>
      </c>
      <c r="B110" s="17" t="s">
        <v>129</v>
      </c>
      <c r="C110" s="9">
        <f>SUM(MINGGU!F113+SENIN!F113+SELASA!F113+RABU!F113+KAMIS!F113)</f>
        <v>15</v>
      </c>
      <c r="D110" s="9">
        <f t="shared" si="5"/>
        <v>100</v>
      </c>
      <c r="E110" s="13">
        <v>66</v>
      </c>
      <c r="F110" s="36">
        <v>80</v>
      </c>
      <c r="G110" s="36">
        <v>80</v>
      </c>
      <c r="H110" s="13">
        <v>75</v>
      </c>
      <c r="I110" s="31">
        <f t="shared" si="6"/>
        <v>80.2</v>
      </c>
      <c r="J110" s="9" t="str">
        <f t="shared" si="7"/>
        <v>M E M U A S K  A N</v>
      </c>
      <c r="K110" s="39" t="s">
        <v>450</v>
      </c>
      <c r="L110" s="17" t="s">
        <v>296</v>
      </c>
    </row>
    <row r="111" spans="1:12" ht="15.75">
      <c r="A111" s="18" t="s">
        <v>415</v>
      </c>
      <c r="B111" s="17" t="s">
        <v>130</v>
      </c>
      <c r="C111" s="9">
        <f>SUM(MINGGU!F114+SENIN!F114+SELASA!F114+RABU!F114+KAMIS!F114)</f>
        <v>15</v>
      </c>
      <c r="D111" s="9">
        <f t="shared" si="5"/>
        <v>100</v>
      </c>
      <c r="E111" s="13">
        <v>46</v>
      </c>
      <c r="F111" s="36">
        <v>78</v>
      </c>
      <c r="G111" s="36">
        <v>80</v>
      </c>
      <c r="H111" s="13">
        <v>63</v>
      </c>
      <c r="I111" s="31">
        <f t="shared" si="6"/>
        <v>73.400000000000006</v>
      </c>
      <c r="J111" s="9" t="str">
        <f t="shared" si="7"/>
        <v>B A I K</v>
      </c>
      <c r="K111" s="39" t="s">
        <v>442</v>
      </c>
      <c r="L111" s="17" t="s">
        <v>164</v>
      </c>
    </row>
    <row r="112" spans="1:12" ht="15.75">
      <c r="A112" s="18" t="s">
        <v>416</v>
      </c>
      <c r="B112" s="17" t="s">
        <v>131</v>
      </c>
      <c r="C112" s="9">
        <f>SUM(MINGGU!F115+SENIN!F115+SELASA!F115+RABU!F115+KAMIS!F115)</f>
        <v>15</v>
      </c>
      <c r="D112" s="9">
        <f t="shared" si="5"/>
        <v>100</v>
      </c>
      <c r="E112" s="13">
        <v>63</v>
      </c>
      <c r="F112" s="36">
        <v>80</v>
      </c>
      <c r="G112" s="36">
        <v>83</v>
      </c>
      <c r="H112" s="13">
        <v>75</v>
      </c>
      <c r="I112" s="31">
        <f t="shared" si="6"/>
        <v>80.2</v>
      </c>
      <c r="J112" s="9" t="str">
        <f t="shared" si="7"/>
        <v>M E M U A S K  A N</v>
      </c>
      <c r="K112" s="39" t="s">
        <v>436</v>
      </c>
      <c r="L112" s="17" t="s">
        <v>165</v>
      </c>
    </row>
    <row r="113" spans="1:12" ht="15.75">
      <c r="A113" s="18" t="s">
        <v>417</v>
      </c>
      <c r="B113" s="17" t="s">
        <v>132</v>
      </c>
      <c r="C113" s="9">
        <f>SUM(MINGGU!F116+SENIN!F116+SELASA!F116+RABU!F116+KAMIS!F116)</f>
        <v>15</v>
      </c>
      <c r="D113" s="9">
        <f t="shared" si="5"/>
        <v>100</v>
      </c>
      <c r="E113" s="13">
        <v>56</v>
      </c>
      <c r="F113" s="36">
        <v>85</v>
      </c>
      <c r="G113" s="36">
        <v>85</v>
      </c>
      <c r="H113" s="13">
        <v>75</v>
      </c>
      <c r="I113" s="31">
        <f t="shared" si="6"/>
        <v>80.2</v>
      </c>
      <c r="J113" s="9" t="str">
        <f t="shared" si="7"/>
        <v>M E M U A S K  A N</v>
      </c>
      <c r="K113" s="39" t="s">
        <v>432</v>
      </c>
      <c r="L113" s="17" t="s">
        <v>302</v>
      </c>
    </row>
    <row r="114" spans="1:12" ht="15.75">
      <c r="A114" s="18" t="s">
        <v>418</v>
      </c>
      <c r="B114" s="17" t="s">
        <v>133</v>
      </c>
      <c r="C114" s="9">
        <f>SUM(MINGGU!F117+SENIN!F117+SELASA!F117+RABU!F117+KAMIS!F117)</f>
        <v>15</v>
      </c>
      <c r="D114" s="9">
        <f t="shared" si="5"/>
        <v>100</v>
      </c>
      <c r="E114" s="13">
        <v>63</v>
      </c>
      <c r="F114" s="36">
        <v>80</v>
      </c>
      <c r="G114" s="36">
        <v>80</v>
      </c>
      <c r="H114" s="13">
        <v>70</v>
      </c>
      <c r="I114" s="31">
        <f t="shared" si="6"/>
        <v>78.599999999999994</v>
      </c>
      <c r="J114" s="9" t="str">
        <f t="shared" si="7"/>
        <v>B A I K</v>
      </c>
      <c r="K114" s="39" t="s">
        <v>448</v>
      </c>
      <c r="L114" s="17" t="s">
        <v>303</v>
      </c>
    </row>
    <row r="115" spans="1:12" ht="15.75">
      <c r="A115" s="18" t="s">
        <v>419</v>
      </c>
      <c r="B115" s="17" t="s">
        <v>134</v>
      </c>
      <c r="C115" s="9">
        <f>SUM(MINGGU!F118+SENIN!F118+SELASA!F118+RABU!F118+KAMIS!F118)</f>
        <v>15</v>
      </c>
      <c r="D115" s="9">
        <f t="shared" si="5"/>
        <v>100</v>
      </c>
      <c r="E115" s="13">
        <v>66</v>
      </c>
      <c r="F115" s="36">
        <v>80</v>
      </c>
      <c r="G115" s="36">
        <v>80</v>
      </c>
      <c r="H115" s="13">
        <v>70</v>
      </c>
      <c r="I115" s="31">
        <f t="shared" si="6"/>
        <v>79.2</v>
      </c>
      <c r="J115" s="9" t="str">
        <f t="shared" si="7"/>
        <v>B A I K</v>
      </c>
      <c r="K115" s="39" t="s">
        <v>449</v>
      </c>
      <c r="L115" s="17" t="s">
        <v>296</v>
      </c>
    </row>
    <row r="116" spans="1:12" ht="15.75">
      <c r="A116" s="18" t="s">
        <v>420</v>
      </c>
      <c r="B116" s="17" t="s">
        <v>135</v>
      </c>
      <c r="C116" s="9">
        <f>SUM(MINGGU!F119+SENIN!F119+SELASA!F119+RABU!F119+KAMIS!F119)</f>
        <v>15</v>
      </c>
      <c r="D116" s="9">
        <f t="shared" si="5"/>
        <v>100</v>
      </c>
      <c r="E116" s="13">
        <v>50</v>
      </c>
      <c r="F116" s="36">
        <v>78</v>
      </c>
      <c r="G116" s="36">
        <v>80</v>
      </c>
      <c r="H116" s="13">
        <v>63</v>
      </c>
      <c r="I116" s="31">
        <f t="shared" si="6"/>
        <v>74.2</v>
      </c>
      <c r="J116" s="9" t="str">
        <f t="shared" si="7"/>
        <v>B A I K</v>
      </c>
      <c r="K116" s="39" t="s">
        <v>453</v>
      </c>
      <c r="L116" s="17" t="s">
        <v>304</v>
      </c>
    </row>
    <row r="117" spans="1:12" ht="15.75">
      <c r="A117" s="18" t="s">
        <v>421</v>
      </c>
      <c r="B117" s="17" t="s">
        <v>136</v>
      </c>
      <c r="C117" s="9">
        <f>SUM(MINGGU!F120+SENIN!F120+SELASA!F120+RABU!F120+KAMIS!F120)</f>
        <v>15</v>
      </c>
      <c r="D117" s="9">
        <f t="shared" si="5"/>
        <v>100</v>
      </c>
      <c r="E117" s="13">
        <v>60</v>
      </c>
      <c r="F117" s="36">
        <v>77</v>
      </c>
      <c r="G117" s="36">
        <v>80</v>
      </c>
      <c r="H117" s="13">
        <v>70</v>
      </c>
      <c r="I117" s="31">
        <f t="shared" si="6"/>
        <v>77.400000000000006</v>
      </c>
      <c r="J117" s="9" t="str">
        <f t="shared" si="7"/>
        <v>B A I K</v>
      </c>
      <c r="K117" s="39"/>
      <c r="L117" s="17" t="s">
        <v>298</v>
      </c>
    </row>
    <row r="118" spans="1:12" ht="15.75">
      <c r="A118" s="18" t="s">
        <v>422</v>
      </c>
      <c r="B118" s="17" t="s">
        <v>137</v>
      </c>
      <c r="C118" s="9">
        <f>SUM(MINGGU!F121+SENIN!F121+SELASA!F121+RABU!F121+KAMIS!F121)</f>
        <v>15</v>
      </c>
      <c r="D118" s="9">
        <f t="shared" si="5"/>
        <v>100</v>
      </c>
      <c r="E118" s="13">
        <v>70</v>
      </c>
      <c r="F118" s="36">
        <v>78</v>
      </c>
      <c r="G118" s="36">
        <v>80</v>
      </c>
      <c r="H118" s="13">
        <v>75</v>
      </c>
      <c r="I118" s="31">
        <f t="shared" si="6"/>
        <v>80.599999999999994</v>
      </c>
      <c r="J118" s="9" t="str">
        <f t="shared" si="7"/>
        <v>M E M U A S K  A N</v>
      </c>
      <c r="K118" s="39" t="s">
        <v>447</v>
      </c>
      <c r="L118" s="17" t="s">
        <v>163</v>
      </c>
    </row>
    <row r="119" spans="1:12" ht="15.75">
      <c r="A119" s="18" t="s">
        <v>423</v>
      </c>
      <c r="B119" s="17" t="s">
        <v>138</v>
      </c>
      <c r="C119" s="9">
        <f>SUM(MINGGU!F122+SENIN!F122+SELASA!F122+RABU!F122+KAMIS!F122)</f>
        <v>15</v>
      </c>
      <c r="D119" s="9">
        <f t="shared" si="5"/>
        <v>100</v>
      </c>
      <c r="E119" s="13">
        <v>43</v>
      </c>
      <c r="F119" s="36">
        <v>75</v>
      </c>
      <c r="G119" s="36">
        <v>87</v>
      </c>
      <c r="H119" s="13">
        <v>60</v>
      </c>
      <c r="I119" s="31">
        <f t="shared" si="6"/>
        <v>73</v>
      </c>
      <c r="J119" s="9" t="str">
        <f t="shared" si="7"/>
        <v>B A I K</v>
      </c>
      <c r="K119" s="39" t="s">
        <v>434</v>
      </c>
      <c r="L119" s="17" t="s">
        <v>165</v>
      </c>
    </row>
    <row r="120" spans="1:12" ht="15.75">
      <c r="A120" s="18" t="s">
        <v>424</v>
      </c>
      <c r="B120" s="17" t="s">
        <v>139</v>
      </c>
      <c r="C120" s="9">
        <f>SUM(MINGGU!F123+SENIN!F123+SELASA!F123+RABU!F123+KAMIS!F123)</f>
        <v>15</v>
      </c>
      <c r="D120" s="9">
        <f t="shared" si="5"/>
        <v>100</v>
      </c>
      <c r="E120" s="13">
        <v>56</v>
      </c>
      <c r="F120" s="36">
        <v>80</v>
      </c>
      <c r="G120" s="36">
        <v>80</v>
      </c>
      <c r="H120" s="13">
        <v>63</v>
      </c>
      <c r="I120" s="31">
        <f t="shared" si="6"/>
        <v>75.8</v>
      </c>
      <c r="J120" s="9" t="str">
        <f t="shared" si="7"/>
        <v>B A I K</v>
      </c>
      <c r="K120" s="39" t="s">
        <v>439</v>
      </c>
      <c r="L120" s="17" t="s">
        <v>299</v>
      </c>
    </row>
    <row r="121" spans="1:12" ht="15.75">
      <c r="A121" s="18" t="s">
        <v>425</v>
      </c>
      <c r="B121" s="17" t="s">
        <v>140</v>
      </c>
      <c r="C121" s="9">
        <f>SUM(MINGGU!F124+SENIN!F124+SELASA!F124+RABU!F124+KAMIS!F124)</f>
        <v>15</v>
      </c>
      <c r="D121" s="9">
        <f t="shared" si="5"/>
        <v>100</v>
      </c>
      <c r="E121" s="13">
        <v>60</v>
      </c>
      <c r="F121" s="36">
        <v>83</v>
      </c>
      <c r="G121" s="36">
        <v>80</v>
      </c>
      <c r="H121" s="13">
        <v>78</v>
      </c>
      <c r="I121" s="31">
        <f t="shared" si="6"/>
        <v>80.2</v>
      </c>
      <c r="J121" s="9" t="str">
        <f t="shared" si="7"/>
        <v>M E M U A S K  A N</v>
      </c>
      <c r="K121" s="39" t="s">
        <v>441</v>
      </c>
      <c r="L121" s="17" t="s">
        <v>299</v>
      </c>
    </row>
  </sheetData>
  <pageMargins left="0.7" right="0.7" top="0.75" bottom="0.75" header="0.3" footer="0.3"/>
  <pageSetup paperSize="25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MINGGU</vt:lpstr>
      <vt:lpstr>SENIN</vt:lpstr>
      <vt:lpstr>SELASA</vt:lpstr>
      <vt:lpstr>RABU</vt:lpstr>
      <vt:lpstr>KAMIS</vt:lpstr>
      <vt:lpstr>NILAI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2013-07-09T06:58:05Z</dcterms:created>
  <dcterms:modified xsi:type="dcterms:W3CDTF">2014-05-28T09:41:03Z</dcterms:modified>
</cp:coreProperties>
</file>