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5480" windowHeight="8130" activeTab="5"/>
  </bookViews>
  <sheets>
    <sheet name="MINGGU" sheetId="1" r:id="rId1"/>
    <sheet name="SENIN" sheetId="2" r:id="rId2"/>
    <sheet name="SELASA" sheetId="3" r:id="rId3"/>
    <sheet name="RABU" sheetId="4" r:id="rId4"/>
    <sheet name="KAMIS" sheetId="8" r:id="rId5"/>
    <sheet name="NILAI" sheetId="7" r:id="rId6"/>
  </sheets>
  <calcPr calcId="124519"/>
</workbook>
</file>

<file path=xl/calcChain.xml><?xml version="1.0" encoding="utf-8"?>
<calcChain xmlns="http://schemas.openxmlformats.org/spreadsheetml/2006/main">
  <c r="I90" i="7"/>
  <c r="J90" s="1"/>
  <c r="I91"/>
  <c r="J91" s="1"/>
  <c r="I92"/>
  <c r="J92" s="1"/>
  <c r="I93"/>
  <c r="J93" s="1"/>
  <c r="I94"/>
  <c r="J94" s="1"/>
  <c r="I95"/>
  <c r="J95" s="1"/>
  <c r="I96"/>
  <c r="J96" s="1"/>
  <c r="I97"/>
  <c r="J97" s="1"/>
  <c r="I98"/>
  <c r="J98" s="1"/>
  <c r="I99"/>
  <c r="J99" s="1"/>
  <c r="I100"/>
  <c r="J100" s="1"/>
  <c r="I101"/>
  <c r="J101" s="1"/>
  <c r="I102"/>
  <c r="J102" s="1"/>
  <c r="I103"/>
  <c r="J103" s="1"/>
  <c r="I104"/>
  <c r="J104" s="1"/>
  <c r="I105"/>
  <c r="J105" s="1"/>
  <c r="I106"/>
  <c r="J106" s="1"/>
  <c r="D90"/>
  <c r="D91"/>
  <c r="D92"/>
  <c r="D93"/>
  <c r="D94"/>
  <c r="D95"/>
  <c r="D96"/>
  <c r="D97"/>
  <c r="D98"/>
  <c r="D99"/>
  <c r="D100"/>
  <c r="D101"/>
  <c r="D102"/>
  <c r="D103"/>
  <c r="D104"/>
  <c r="D105"/>
  <c r="D106"/>
  <c r="C90"/>
  <c r="C91"/>
  <c r="C92"/>
  <c r="C93"/>
  <c r="C94"/>
  <c r="C95"/>
  <c r="C96"/>
  <c r="C97"/>
  <c r="C98"/>
  <c r="C99"/>
  <c r="C100"/>
  <c r="C101"/>
  <c r="C102"/>
  <c r="C103"/>
  <c r="C104"/>
  <c r="C105"/>
  <c r="C106"/>
  <c r="D3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C3"/>
  <c r="C4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D2"/>
  <c r="C2"/>
  <c r="F109" i="8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I70" i="7" l="1"/>
  <c r="J70" s="1"/>
  <c r="I71"/>
  <c r="J71" s="1"/>
  <c r="I72"/>
  <c r="J72" s="1"/>
  <c r="I73"/>
  <c r="J73" s="1"/>
  <c r="I74"/>
  <c r="J74" s="1"/>
  <c r="I75"/>
  <c r="J75" s="1"/>
  <c r="I76"/>
  <c r="J76" s="1"/>
  <c r="I77"/>
  <c r="J77" s="1"/>
  <c r="I78"/>
  <c r="J78" s="1"/>
  <c r="I79"/>
  <c r="J79" s="1"/>
  <c r="I80"/>
  <c r="J80" s="1"/>
  <c r="I81"/>
  <c r="J81" s="1"/>
  <c r="I82"/>
  <c r="J82" s="1"/>
  <c r="I83"/>
  <c r="J83" s="1"/>
  <c r="I84"/>
  <c r="J84" s="1"/>
  <c r="I85"/>
  <c r="J85" s="1"/>
  <c r="I86"/>
  <c r="J86" s="1"/>
  <c r="I87"/>
  <c r="J87" s="1"/>
  <c r="I88"/>
  <c r="J88" s="1"/>
  <c r="I89"/>
  <c r="J89" s="1"/>
  <c r="I69" l="1"/>
  <c r="J69" s="1"/>
  <c r="I68"/>
  <c r="J68" s="1"/>
  <c r="I67"/>
  <c r="J67" s="1"/>
  <c r="I66"/>
  <c r="J66" s="1"/>
  <c r="I65"/>
  <c r="J65" s="1"/>
  <c r="I64"/>
  <c r="J64" s="1"/>
  <c r="I63"/>
  <c r="J63" s="1"/>
  <c r="I62"/>
  <c r="J62" s="1"/>
  <c r="I61"/>
  <c r="J61" s="1"/>
  <c r="I60"/>
  <c r="J60" s="1"/>
  <c r="I59"/>
  <c r="J59" s="1"/>
  <c r="I58"/>
  <c r="J58" s="1"/>
  <c r="I57"/>
  <c r="J57" s="1"/>
  <c r="I56"/>
  <c r="J56" s="1"/>
  <c r="I55"/>
  <c r="J55" s="1"/>
  <c r="I54"/>
  <c r="J54" s="1"/>
  <c r="I53"/>
  <c r="J53" s="1"/>
  <c r="I52"/>
  <c r="J52" s="1"/>
  <c r="I51"/>
  <c r="J51" s="1"/>
  <c r="I50"/>
  <c r="J50" s="1"/>
  <c r="I49"/>
  <c r="J49" s="1"/>
  <c r="I48"/>
  <c r="J48" s="1"/>
  <c r="I47"/>
  <c r="J47" s="1"/>
  <c r="I46"/>
  <c r="J46" s="1"/>
  <c r="I45"/>
  <c r="J45" s="1"/>
  <c r="I44"/>
  <c r="J44" s="1"/>
  <c r="I43"/>
  <c r="J43" s="1"/>
  <c r="I42"/>
  <c r="J42" s="1"/>
  <c r="F53" i="4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53" i="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53" i="2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53" i="1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52" i="4" l="1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52" i="3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52" i="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29" i="1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5"/>
  <c r="I2" i="7" l="1"/>
  <c r="J2" s="1"/>
  <c r="I11" l="1"/>
  <c r="J11" s="1"/>
  <c r="I20"/>
  <c r="J20" s="1"/>
  <c r="I25"/>
  <c r="J25" s="1"/>
  <c r="I30"/>
  <c r="J30" s="1"/>
  <c r="I21"/>
  <c r="J21" s="1"/>
  <c r="I32"/>
  <c r="J32" s="1"/>
  <c r="I26"/>
  <c r="J26" s="1"/>
  <c r="I34"/>
  <c r="J34" s="1"/>
  <c r="I16"/>
  <c r="J16" s="1"/>
  <c r="I19"/>
  <c r="J19" s="1"/>
  <c r="I18"/>
  <c r="J18" s="1"/>
  <c r="I12"/>
  <c r="J12" s="1"/>
  <c r="I15"/>
  <c r="J15" s="1"/>
  <c r="I17"/>
  <c r="J17" s="1"/>
  <c r="I8"/>
  <c r="J8" s="1"/>
  <c r="I40"/>
  <c r="J40" s="1"/>
  <c r="I38"/>
  <c r="J38" s="1"/>
  <c r="I29"/>
  <c r="J29" s="1"/>
  <c r="I23"/>
  <c r="J23" s="1"/>
  <c r="I3"/>
  <c r="J3" s="1"/>
  <c r="I33"/>
  <c r="J33" s="1"/>
  <c r="I41"/>
  <c r="J41" s="1"/>
  <c r="I36"/>
  <c r="J36" s="1"/>
  <c r="I22"/>
  <c r="J22" s="1"/>
  <c r="I39"/>
  <c r="J39" s="1"/>
  <c r="I14"/>
  <c r="J14" s="1"/>
  <c r="I9"/>
  <c r="J9" s="1"/>
  <c r="I35"/>
  <c r="J35" s="1"/>
  <c r="I10"/>
  <c r="J10" s="1"/>
  <c r="I5"/>
  <c r="J5" s="1"/>
  <c r="I37"/>
  <c r="J37" s="1"/>
  <c r="I28"/>
  <c r="J28" s="1"/>
  <c r="I31"/>
  <c r="J31" s="1"/>
  <c r="I6"/>
  <c r="J6" s="1"/>
  <c r="I24"/>
  <c r="J24" s="1"/>
  <c r="I27"/>
  <c r="J27" s="1"/>
  <c r="I13"/>
  <c r="J13" s="1"/>
  <c r="I4"/>
  <c r="J4" s="1"/>
  <c r="I7"/>
  <c r="J7" s="1"/>
</calcChain>
</file>

<file path=xl/sharedStrings.xml><?xml version="1.0" encoding="utf-8"?>
<sst xmlns="http://schemas.openxmlformats.org/spreadsheetml/2006/main" count="2548" uniqueCount="404">
  <si>
    <t>NAMA</t>
  </si>
  <si>
    <t>SESI I</t>
  </si>
  <si>
    <t>SESI II</t>
  </si>
  <si>
    <t>SESI III</t>
  </si>
  <si>
    <t>NO</t>
  </si>
  <si>
    <t>JUMLAH KEHADIRAN</t>
  </si>
  <si>
    <t>v</t>
  </si>
  <si>
    <t>TINGKAT KEHADIRAN PESERTA DIKLAT KEPALA PERPUSTAKAAN</t>
  </si>
  <si>
    <t>PERSENTASE KEHADIRAN</t>
  </si>
  <si>
    <t>TOTAL KEHADIRAN</t>
  </si>
  <si>
    <t>NILAI PRETES</t>
  </si>
  <si>
    <t>NILAI POSTES</t>
  </si>
  <si>
    <t>NILAI LAP OJL</t>
  </si>
  <si>
    <t>NILAI PRESENTASI</t>
  </si>
  <si>
    <t>NILAI TOTAL</t>
  </si>
  <si>
    <t>KET</t>
  </si>
  <si>
    <t>NIP</t>
  </si>
  <si>
    <t>Instansi</t>
  </si>
  <si>
    <t>SMP NEGERI 2 KARTASURA</t>
  </si>
  <si>
    <t>-</t>
  </si>
  <si>
    <t>ANIK TRI SUSILOWATI</t>
  </si>
  <si>
    <t>ANTIK HARYANI</t>
  </si>
  <si>
    <t>APRILINA TRI WIDIANINGTYAS</t>
  </si>
  <si>
    <t>ATYK SULASTRI</t>
  </si>
  <si>
    <t>AYU NABILA AKIFAH NOOR</t>
  </si>
  <si>
    <t>BIMAS AGUNG PRIHARTONO</t>
  </si>
  <si>
    <t>DIASI ARIESTINA</t>
  </si>
  <si>
    <t>DJEMANI</t>
  </si>
  <si>
    <t>DYAH WANTYANINGSIH</t>
  </si>
  <si>
    <t>EKO AGUSTATIK SUDARSONO</t>
  </si>
  <si>
    <t>ENDANG AGUSTININGRUM</t>
  </si>
  <si>
    <t>ENDANG LESTARI</t>
  </si>
  <si>
    <t>ENDANG SRI WAHYUNI</t>
  </si>
  <si>
    <t>ETIK HARTARI</t>
  </si>
  <si>
    <t>FX. BAMBANG HARI PURNOMO</t>
  </si>
  <si>
    <t>GIYAT WISMARSIWI</t>
  </si>
  <si>
    <t>HERI MUSTIKOHADI</t>
  </si>
  <si>
    <t>HJ. SITI MASRUROH</t>
  </si>
  <si>
    <t>INTEN PURWONING DYAH</t>
  </si>
  <si>
    <t>IWAN KURNIANTO</t>
  </si>
  <si>
    <t>KADARWATI</t>
  </si>
  <si>
    <t>KHAMAMI</t>
  </si>
  <si>
    <t>LILIK ENDANG SRIANI</t>
  </si>
  <si>
    <t>MUHAMMAD CHANDAM</t>
  </si>
  <si>
    <t>NANIK RAHAYU</t>
  </si>
  <si>
    <t>NIKEN LARASATI</t>
  </si>
  <si>
    <t>NUNUK SUMIYATI</t>
  </si>
  <si>
    <t>NURJANAH</t>
  </si>
  <si>
    <t>NURWIJAYANTI</t>
  </si>
  <si>
    <t>NURWIYATI</t>
  </si>
  <si>
    <t>RAHAYUNINGSIH</t>
  </si>
  <si>
    <t>RAJAN</t>
  </si>
  <si>
    <t>RINI HERLIYANTI</t>
  </si>
  <si>
    <t>RIYATI</t>
  </si>
  <si>
    <t>SIH INDRIYATI</t>
  </si>
  <si>
    <t>SITRIA DJAFAR</t>
  </si>
  <si>
    <t>SRI HANANI</t>
  </si>
  <si>
    <t>SRI HARTINI</t>
  </si>
  <si>
    <t>SRI KISNAHENI</t>
  </si>
  <si>
    <t>SRI MIYATUN</t>
  </si>
  <si>
    <t>SRI SUBEKTI</t>
  </si>
  <si>
    <t>SRI SUMARNI</t>
  </si>
  <si>
    <t>SRI SUWANTI</t>
  </si>
  <si>
    <t>SRI UMIYATUN</t>
  </si>
  <si>
    <t>SRI UNUN</t>
  </si>
  <si>
    <t>SRI WAHYUNI</t>
  </si>
  <si>
    <t>SRI WIBOWO</t>
  </si>
  <si>
    <t>SRIYANTO</t>
  </si>
  <si>
    <t>SUCI WAHYUNI</t>
  </si>
  <si>
    <t>SUKINI</t>
  </si>
  <si>
    <t>SUMANTO</t>
  </si>
  <si>
    <t>SUNARNI</t>
  </si>
  <si>
    <t>SUPARNI</t>
  </si>
  <si>
    <t>SUPRIYONO</t>
  </si>
  <si>
    <t>SUS BISATUTIK</t>
  </si>
  <si>
    <t>TENTREM RAHAYU</t>
  </si>
  <si>
    <t>TITIK HARYANI</t>
  </si>
  <si>
    <t>TRI BUDIARSIH</t>
  </si>
  <si>
    <t>TRI CAHYO BUDI MULYANTI</t>
  </si>
  <si>
    <t>TRI HASTUTI</t>
  </si>
  <si>
    <t>TRI SUKOWATI</t>
  </si>
  <si>
    <t>UMI BAROKAH</t>
  </si>
  <si>
    <t>UMI KASANAH</t>
  </si>
  <si>
    <t>WARSUDI</t>
  </si>
  <si>
    <t>YENI RAHMANI</t>
  </si>
  <si>
    <t>YETI DWI KRISMAWATI</t>
  </si>
  <si>
    <t>YUNI PRAPTININGSIH</t>
  </si>
  <si>
    <t>RETNO FAJARWATI</t>
  </si>
  <si>
    <t>TUTIK</t>
  </si>
  <si>
    <t>SRI SUCIATININGSIH</t>
  </si>
  <si>
    <t>ANGGRAENI DYAH MULADSRI</t>
  </si>
  <si>
    <t>RETNO WULANDARI</t>
  </si>
  <si>
    <t>ATIK SILVIATI</t>
  </si>
  <si>
    <t>BENEDIKTUS PUJI KRISMAWAN</t>
  </si>
  <si>
    <t>HERLINA</t>
  </si>
  <si>
    <t>TUGIYEM</t>
  </si>
  <si>
    <t>Ahmad Faozan</t>
  </si>
  <si>
    <t>Ari Mudjaningrum</t>
  </si>
  <si>
    <t>Aris Supriyadi</t>
  </si>
  <si>
    <t>Asdarwinto</t>
  </si>
  <si>
    <t>Aseh Haryanti</t>
  </si>
  <si>
    <t>Budi Sarwono</t>
  </si>
  <si>
    <t>Dwi Sudarti</t>
  </si>
  <si>
    <t>Endang Susilowati</t>
  </si>
  <si>
    <t>Eni Wahyu Widayati</t>
  </si>
  <si>
    <t>Farah Mawadini</t>
  </si>
  <si>
    <t>Gati Wibowo</t>
  </si>
  <si>
    <t>Gatot Hadisuseno</t>
  </si>
  <si>
    <t>Hadi Purnomo</t>
  </si>
  <si>
    <t>Istiani Ambarwati</t>
  </si>
  <si>
    <t>Juwita Aris Mintarmi</t>
  </si>
  <si>
    <t>Kartini</t>
  </si>
  <si>
    <t>Kristina Dwi K.</t>
  </si>
  <si>
    <t>Lestari</t>
  </si>
  <si>
    <t>Lucas Suprijanto</t>
  </si>
  <si>
    <t>Ngatini</t>
  </si>
  <si>
    <t>Pudji Hariyanto</t>
  </si>
  <si>
    <t>Ruti Wahyuningsih</t>
  </si>
  <si>
    <t>Sri Sugiarti</t>
  </si>
  <si>
    <t>Sugiyono</t>
  </si>
  <si>
    <t>Sukirno Amin</t>
  </si>
  <si>
    <t>Suritno</t>
  </si>
  <si>
    <t>Suwarti</t>
  </si>
  <si>
    <t>Tri Yunanik</t>
  </si>
  <si>
    <t>Wiwik Erwiyati</t>
  </si>
  <si>
    <t>19750829 200903 2 004</t>
  </si>
  <si>
    <t>SMA NEGERI 1 PLUPUH</t>
  </si>
  <si>
    <t>SMP N 1 PAGUYANGAN BREBES</t>
  </si>
  <si>
    <t>1110 8210 1093412</t>
  </si>
  <si>
    <t>MA MUHAMMADIYAH I SUMBER BOYOLALI</t>
  </si>
  <si>
    <t>00.05.04.002</t>
  </si>
  <si>
    <t>SMP UNGGULAN AL AMIN</t>
  </si>
  <si>
    <t>SMP PGRI 6 BATURETNO</t>
  </si>
  <si>
    <t>19770506 200801 2 017</t>
  </si>
  <si>
    <t>SMP NEGERI 1 BATURETNO</t>
  </si>
  <si>
    <t>19600424 198403 1 013</t>
  </si>
  <si>
    <t>SMP N 1 KEC. SAMPUNG PONOROGO</t>
  </si>
  <si>
    <t>19650410 200701 2 007</t>
  </si>
  <si>
    <t>SMK BATIK 2 SURAKARTA</t>
  </si>
  <si>
    <t>19601231 198503 1 036</t>
  </si>
  <si>
    <t>MTSN TANJUNGTANI</t>
  </si>
  <si>
    <t>SMK 45 MAGELANG</t>
  </si>
  <si>
    <t>19670106 200801 2 005</t>
  </si>
  <si>
    <t>SMP WARGA SURAKARTA</t>
  </si>
  <si>
    <t>3372026 6106 60003</t>
  </si>
  <si>
    <t>SMA 17 SURAKARTA</t>
  </si>
  <si>
    <t>SMA KANISIUS HARAPAN TIRTOMOYO</t>
  </si>
  <si>
    <t>19620422 199212 2 001</t>
  </si>
  <si>
    <t>SMP NEGERI 1 KRETEK</t>
  </si>
  <si>
    <t>19680319 199512 1 002</t>
  </si>
  <si>
    <t>SMA NEGERI 1 MAOS</t>
  </si>
  <si>
    <t>19671219 200501 2 001</t>
  </si>
  <si>
    <t>MAN 1 SRAGEN</t>
  </si>
  <si>
    <t>19700601 200604 2 004</t>
  </si>
  <si>
    <t>SMA NEGERI 1 KARTASURA</t>
  </si>
  <si>
    <t>19811201 200903 1 004</t>
  </si>
  <si>
    <t>SMP 3 BAE KUDUS</t>
  </si>
  <si>
    <t>19580506 198211 2 002</t>
  </si>
  <si>
    <t>SD NEGERI TUGU 48 LAWEYAN</t>
  </si>
  <si>
    <t>19580828 198203 1 025</t>
  </si>
  <si>
    <t>2004 183</t>
  </si>
  <si>
    <t>SMK WALISONGO I GEMPOL</t>
  </si>
  <si>
    <t>19611230 198903 1 009</t>
  </si>
  <si>
    <t>SMA MTA SURAKARTA</t>
  </si>
  <si>
    <t>SMK KOSGORO 2 SRAGEN</t>
  </si>
  <si>
    <t>19630912 198501 2 002</t>
  </si>
  <si>
    <t>SMP NEGERI 2 GONDANG</t>
  </si>
  <si>
    <t>19610523 198403 2 005</t>
  </si>
  <si>
    <t>SMP NEGERI 1 GONDANG</t>
  </si>
  <si>
    <t>3301066603820002</t>
  </si>
  <si>
    <t>SMP MUHAMMADIYAH 2 KROYA</t>
  </si>
  <si>
    <t>19670717 200801 2 014</t>
  </si>
  <si>
    <t>SMP KANISIUS ST. ALOYSIUS BATURETNO</t>
  </si>
  <si>
    <t>19621004 198302 2 002</t>
  </si>
  <si>
    <t>SMP NEGERI 2 TANON</t>
  </si>
  <si>
    <t>19700330 200801 2 010</t>
  </si>
  <si>
    <t>SMK MUHAMMADIYAH 4 SURAKARTA</t>
  </si>
  <si>
    <t>19650912 199412 1 005</t>
  </si>
  <si>
    <t xml:space="preserve">SMA NEGERI 1 ADIPALA </t>
  </si>
  <si>
    <t>SMP PGRI 1 SURAKARTA</t>
  </si>
  <si>
    <t>19670111 200112 2 001</t>
  </si>
  <si>
    <t>SMA NEGERI 1 PURWANTORO</t>
  </si>
  <si>
    <t>19621206 198201 2 005</t>
  </si>
  <si>
    <t>SD NEGERI 3 NGOLODONO KARANGDOWO</t>
  </si>
  <si>
    <t>19661206 199003 2 008</t>
  </si>
  <si>
    <t>SMP NEGERI 1 WERU</t>
  </si>
  <si>
    <t>19700220 200801 2 009</t>
  </si>
  <si>
    <t>SMK KASATRIYAN SURAKARTA</t>
  </si>
  <si>
    <t>19720402 200801 2 011</t>
  </si>
  <si>
    <t>SMP NGERI 2 JATIPURNO</t>
  </si>
  <si>
    <t>19681702 200604 2 007</t>
  </si>
  <si>
    <t>SMP NEGERI 17 SURAKARTA</t>
  </si>
  <si>
    <t>19630314 198303 2 006</t>
  </si>
  <si>
    <t>SMP NEGERI 2 SEMIN</t>
  </si>
  <si>
    <t>19560818 198103 2 008</t>
  </si>
  <si>
    <t>SMA YOSODIPURO SURAKARTA</t>
  </si>
  <si>
    <t>3372015509700002</t>
  </si>
  <si>
    <t>SMP YOSODIPURO SURAKARTA</t>
  </si>
  <si>
    <t>SMK KOSGORO 1 SRAGEN</t>
  </si>
  <si>
    <t>SMA MUHAMMADIYAH 4 SUMBERLAWANG</t>
  </si>
  <si>
    <t>19680506 199403 2 005</t>
  </si>
  <si>
    <t>SMP NEGERI 1 MASARAN</t>
  </si>
  <si>
    <t>19700308 200801 2 016</t>
  </si>
  <si>
    <t>SMP NEGERI 3 KISMANTORO</t>
  </si>
  <si>
    <t>19650908 200801 1 003</t>
  </si>
  <si>
    <t>SMP KRISTEN 2 SURAKARTA</t>
  </si>
  <si>
    <t>19780806 200312 1 001</t>
  </si>
  <si>
    <t>SD NEGERI MANAHAN SURAKARTA</t>
  </si>
  <si>
    <t>19760922 200903 2 004</t>
  </si>
  <si>
    <t>SMA NEGERI 1 SIDOHARJO</t>
  </si>
  <si>
    <t>19610228 198601 2 002</t>
  </si>
  <si>
    <t>3314111411650002</t>
  </si>
  <si>
    <t>SMK NU TANON</t>
  </si>
  <si>
    <t>19660407 200604 2 007</t>
  </si>
  <si>
    <t>SMP MUHAMMADIYAH 11 KEDAWUNG</t>
  </si>
  <si>
    <t>19680129 200501 1 004</t>
  </si>
  <si>
    <t>SMP NEGEREI 2 SUKODONO</t>
  </si>
  <si>
    <t>19641215 199311 2 001</t>
  </si>
  <si>
    <t>SD NEGERI CEMARA DUA NO 13 SURAKARTA</t>
  </si>
  <si>
    <t>19630615 198803 2 009</t>
  </si>
  <si>
    <t>SMP NEGERI 2 KARANGMALANG</t>
  </si>
  <si>
    <t>19620208 198403 2 009</t>
  </si>
  <si>
    <t>SMP NEGERI 1 BERGAS KAB. SEMARANG</t>
  </si>
  <si>
    <t>19671206 199203 2 008</t>
  </si>
  <si>
    <t>SMP NEGERI 1 KISMANTORO</t>
  </si>
  <si>
    <t>19640921 198911 2 001</t>
  </si>
  <si>
    <t xml:space="preserve">SMA NEGERI 1 SAMPANG </t>
  </si>
  <si>
    <t>19620621 198412 2 006</t>
  </si>
  <si>
    <t>SMP NEGERI 2 TAWANGSARI</t>
  </si>
  <si>
    <t>19690721 200701 2 008</t>
  </si>
  <si>
    <t>SMK NEGERI 1 SUDIMORO</t>
  </si>
  <si>
    <t>19741005 200801 2 012</t>
  </si>
  <si>
    <t>SMK MUHAMMADIYAH 5 SURAKARTA</t>
  </si>
  <si>
    <t>3313125706710002</t>
  </si>
  <si>
    <t>SMA PRAWIRA MARTHA KARTASURA</t>
  </si>
  <si>
    <t>980.713.009</t>
  </si>
  <si>
    <t>SMK NUSANTARA BATANG</t>
  </si>
  <si>
    <t>MA MAARIF CEPOGO</t>
  </si>
  <si>
    <t>19791219 200604 2 023</t>
  </si>
  <si>
    <t>SMK NEGERI 2 KOTA PROBOLINGGO</t>
  </si>
  <si>
    <t>MA AL AZHAR ANDONG</t>
  </si>
  <si>
    <t>19740810 200701 2 014</t>
  </si>
  <si>
    <t>19700601 200701 2 017</t>
  </si>
  <si>
    <t>SMA NEGERI 1 BANDONGAN</t>
  </si>
  <si>
    <t>SMP DARUL MUSTOFA BANGKALAN</t>
  </si>
  <si>
    <t>SMA NEGERI 1 SLOGOHIMO</t>
  </si>
  <si>
    <t>19740313 200801 2 010</t>
  </si>
  <si>
    <t>SMA NEGERI 1 NGADIROJO</t>
  </si>
  <si>
    <t>19741122 200501 2 010</t>
  </si>
  <si>
    <t>SMK NEGERI 2 PROBOLINGGO</t>
  </si>
  <si>
    <t>19810814 201001 1 012</t>
  </si>
  <si>
    <t>SMK NEGERI 1 YOGYAKARTA</t>
  </si>
  <si>
    <t>19860911 201001 2 012</t>
  </si>
  <si>
    <t>SMA NEGERI 3 MUARA BUNGO</t>
  </si>
  <si>
    <t>19740610 200604 2 011</t>
  </si>
  <si>
    <t>SMA NEGERI 2 PELEPAT ILIR</t>
  </si>
  <si>
    <t>SMP Yasiha Gubug</t>
  </si>
  <si>
    <t>SMA Negeri 1 Gubug</t>
  </si>
  <si>
    <t>SMA Negeri 1 Karangrayung</t>
  </si>
  <si>
    <t>SMP Negeri 2 Karangrayung</t>
  </si>
  <si>
    <t>SMK Islam Sudirman Kedungjati</t>
  </si>
  <si>
    <t>SMP Negeri 1 Karangrayung</t>
  </si>
  <si>
    <t>SMP Negeri 1 Kedungjati</t>
  </si>
  <si>
    <t>SMP Negeri 1 Grobogan</t>
  </si>
  <si>
    <t>SMA Islam Karangrayung</t>
  </si>
  <si>
    <t>SMK Pengudhi Luhur Karangrayung</t>
  </si>
  <si>
    <t>SMP Negeri 1 Wirosari</t>
  </si>
  <si>
    <t>SMA Negeri 1 Purwodadi</t>
  </si>
  <si>
    <t>SMA Pancasila Purwodadi</t>
  </si>
  <si>
    <t>SMA PGRI Wirosari</t>
  </si>
  <si>
    <t>SMK Gajah Mada</t>
  </si>
  <si>
    <t>SMA Negeri 1 Toroh</t>
  </si>
  <si>
    <t>SMP Negeri 5 Purwodadi</t>
  </si>
  <si>
    <t>SMP Negeri 1 Purwodadi</t>
  </si>
  <si>
    <t>SMP Negeri 1 Gubug</t>
  </si>
  <si>
    <t>SMP Al Islam Wirosari</t>
  </si>
  <si>
    <t>SMP Negeri 1 Ngaringan</t>
  </si>
  <si>
    <t>SMP Pancasila Purwodadi</t>
  </si>
  <si>
    <t>270220140700</t>
  </si>
  <si>
    <t>270220140701</t>
  </si>
  <si>
    <t>270220140702</t>
  </si>
  <si>
    <t>270220140703</t>
  </si>
  <si>
    <t>270220140704</t>
  </si>
  <si>
    <t>270220140705</t>
  </si>
  <si>
    <t>270220140706</t>
  </si>
  <si>
    <t>270220140707</t>
  </si>
  <si>
    <t>270220140708</t>
  </si>
  <si>
    <t>270220140709</t>
  </si>
  <si>
    <t>270220140710</t>
  </si>
  <si>
    <t>270220140711</t>
  </si>
  <si>
    <t>270220140712</t>
  </si>
  <si>
    <t>270220140713</t>
  </si>
  <si>
    <t>270220140714</t>
  </si>
  <si>
    <t>270220140715</t>
  </si>
  <si>
    <t>270220140716</t>
  </si>
  <si>
    <t>270220140717</t>
  </si>
  <si>
    <t>270220140718</t>
  </si>
  <si>
    <t>270220140719</t>
  </si>
  <si>
    <t>270220140720</t>
  </si>
  <si>
    <t>270220140721</t>
  </si>
  <si>
    <t>270220140722</t>
  </si>
  <si>
    <t>270220140723</t>
  </si>
  <si>
    <t>270220140724</t>
  </si>
  <si>
    <t>270220140725</t>
  </si>
  <si>
    <t>270220140726</t>
  </si>
  <si>
    <t>270220140727</t>
  </si>
  <si>
    <t>270220140728</t>
  </si>
  <si>
    <t>270220140729</t>
  </si>
  <si>
    <t>270220140730</t>
  </si>
  <si>
    <t>270220140731</t>
  </si>
  <si>
    <t>270220140732</t>
  </si>
  <si>
    <t>270220140733</t>
  </si>
  <si>
    <t>270220140734</t>
  </si>
  <si>
    <t>270220140735</t>
  </si>
  <si>
    <t>270220140736</t>
  </si>
  <si>
    <t>270220140737</t>
  </si>
  <si>
    <t>270220140738</t>
  </si>
  <si>
    <t>270220140739</t>
  </si>
  <si>
    <t>270220140740</t>
  </si>
  <si>
    <t>270220140741</t>
  </si>
  <si>
    <t>270220140742</t>
  </si>
  <si>
    <t>270220140743</t>
  </si>
  <si>
    <t>270220140744</t>
  </si>
  <si>
    <t>270220140745</t>
  </si>
  <si>
    <t>270220140746</t>
  </si>
  <si>
    <t>270220140747</t>
  </si>
  <si>
    <t>270220140748</t>
  </si>
  <si>
    <t>270220140749</t>
  </si>
  <si>
    <t>270220140750</t>
  </si>
  <si>
    <t>270220140751</t>
  </si>
  <si>
    <t>270220140752</t>
  </si>
  <si>
    <t>270220140753</t>
  </si>
  <si>
    <t>270220140754</t>
  </si>
  <si>
    <t>270220140755</t>
  </si>
  <si>
    <t>270220140756</t>
  </si>
  <si>
    <t>270220140757</t>
  </si>
  <si>
    <t>270220140758</t>
  </si>
  <si>
    <t>270220140759</t>
  </si>
  <si>
    <t>270220140760</t>
  </si>
  <si>
    <t>270220140761</t>
  </si>
  <si>
    <t>270220140762</t>
  </si>
  <si>
    <t>270220140763</t>
  </si>
  <si>
    <t>270220140764</t>
  </si>
  <si>
    <t>270220140765</t>
  </si>
  <si>
    <t>270220140766</t>
  </si>
  <si>
    <t>270220140767</t>
  </si>
  <si>
    <t>270220140768</t>
  </si>
  <si>
    <t>270220140769</t>
  </si>
  <si>
    <t>270220140770</t>
  </si>
  <si>
    <t>270220140771</t>
  </si>
  <si>
    <t>270220140772</t>
  </si>
  <si>
    <t>270220140773</t>
  </si>
  <si>
    <t>270220140774</t>
  </si>
  <si>
    <t>270220140775</t>
  </si>
  <si>
    <t>270220140776</t>
  </si>
  <si>
    <t>270220140777</t>
  </si>
  <si>
    <t>270220140778</t>
  </si>
  <si>
    <t>270220140779</t>
  </si>
  <si>
    <t>270220140780</t>
  </si>
  <si>
    <t>270220140781</t>
  </si>
  <si>
    <t>270220140782</t>
  </si>
  <si>
    <t>270220140783</t>
  </si>
  <si>
    <t>270220140784</t>
  </si>
  <si>
    <t>270220140785</t>
  </si>
  <si>
    <t>270220140786</t>
  </si>
  <si>
    <t>270220140787</t>
  </si>
  <si>
    <t>270220140788</t>
  </si>
  <si>
    <t>270220140789</t>
  </si>
  <si>
    <t>270220140790</t>
  </si>
  <si>
    <t>270220140791</t>
  </si>
  <si>
    <t>270220140792</t>
  </si>
  <si>
    <t>270220140793</t>
  </si>
  <si>
    <t>270220140794</t>
  </si>
  <si>
    <t>270220140795</t>
  </si>
  <si>
    <t>270220140796</t>
  </si>
  <si>
    <t>270220140797</t>
  </si>
  <si>
    <t>270220140798</t>
  </si>
  <si>
    <t>270220140799</t>
  </si>
  <si>
    <t>270220140800</t>
  </si>
  <si>
    <t>270220140801</t>
  </si>
  <si>
    <t>270220140802</t>
  </si>
  <si>
    <t>270220140803</t>
  </si>
  <si>
    <t>270220140804</t>
  </si>
  <si>
    <t>19590914 198603 1 011</t>
  </si>
  <si>
    <t>19660819 199103 1 006</t>
  </si>
  <si>
    <t>19650928 198811 2 001</t>
  </si>
  <si>
    <t>6340757659300083</t>
  </si>
  <si>
    <t>19620322 198401 1 012</t>
  </si>
  <si>
    <t>19690410 200801 1 012</t>
  </si>
  <si>
    <t>19640630 198703 1 006</t>
  </si>
  <si>
    <t>1759747650300022</t>
  </si>
  <si>
    <t>19761115 200212 2 005</t>
  </si>
  <si>
    <t>8753752654300002</t>
  </si>
  <si>
    <t>19780520 200801 2 021</t>
  </si>
  <si>
    <t>19660104 198803 1 020</t>
  </si>
  <si>
    <t>19611228 198302 2 002</t>
  </si>
  <si>
    <t>19600927 198103 1 006</t>
  </si>
  <si>
    <t>19700325 199802 2 003</t>
  </si>
  <si>
    <t>3452757659300043</t>
  </si>
  <si>
    <t>19731010 200701 1 020</t>
  </si>
  <si>
    <t>19580406 198803 1 004</t>
  </si>
  <si>
    <t>19700924 199802 1 001</t>
  </si>
  <si>
    <t>6847742644300012</t>
  </si>
  <si>
    <t>1967092 199412 2 005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</si>
</sst>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</font>
    <font>
      <sz val="12"/>
      <color theme="1"/>
      <name val="Times Ext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/>
    <xf numFmtId="0" fontId="0" fillId="0" borderId="2" xfId="0" applyBorder="1"/>
    <xf numFmtId="0" fontId="0" fillId="0" borderId="1" xfId="0" applyBorder="1"/>
    <xf numFmtId="49" fontId="1" fillId="0" borderId="1" xfId="0" applyNumberFormat="1" applyFont="1" applyBorder="1"/>
    <xf numFmtId="0" fontId="1" fillId="0" borderId="1" xfId="0" applyFont="1" applyBorder="1" applyAlignment="1">
      <alignment vertical="center"/>
    </xf>
    <xf numFmtId="49" fontId="1" fillId="0" borderId="1" xfId="0" applyNumberFormat="1" applyFont="1" applyFill="1" applyBorder="1"/>
    <xf numFmtId="0" fontId="1" fillId="0" borderId="1" xfId="0" applyFont="1" applyFill="1" applyBorder="1" applyAlignment="1">
      <alignment vertical="center"/>
    </xf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/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64" fontId="6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/>
    <xf numFmtId="49" fontId="3" fillId="0" borderId="0" xfId="0" applyNumberFormat="1" applyFont="1"/>
    <xf numFmtId="49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activeCell="B5" sqref="B5:B109"/>
    </sheetView>
  </sheetViews>
  <sheetFormatPr defaultRowHeight="15.75"/>
  <cols>
    <col min="1" max="1" width="4.42578125" style="4" bestFit="1" customWidth="1"/>
    <col min="2" max="2" width="31.42578125" style="2" bestFit="1" customWidth="1"/>
    <col min="3" max="3" width="7.28515625" style="4" bestFit="1" customWidth="1"/>
    <col min="4" max="4" width="8.140625" style="4" bestFit="1" customWidth="1"/>
    <col min="5" max="5" width="9" style="4" bestFit="1" customWidth="1"/>
    <col min="6" max="6" width="25.85546875" style="4" bestFit="1" customWidth="1"/>
    <col min="7" max="16384" width="9.140625" style="2"/>
  </cols>
  <sheetData>
    <row r="1" spans="1:6">
      <c r="A1" s="41" t="s">
        <v>7</v>
      </c>
      <c r="B1" s="42"/>
      <c r="C1" s="42"/>
      <c r="D1" s="42"/>
      <c r="E1" s="42"/>
      <c r="F1" s="42"/>
    </row>
    <row r="4" spans="1:6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5</v>
      </c>
    </row>
    <row r="5" spans="1:6">
      <c r="A5" s="3">
        <v>1</v>
      </c>
      <c r="B5" s="1" t="s">
        <v>20</v>
      </c>
      <c r="C5" s="3" t="s">
        <v>6</v>
      </c>
      <c r="D5" s="3" t="s">
        <v>6</v>
      </c>
      <c r="E5" s="3" t="s">
        <v>6</v>
      </c>
      <c r="F5" s="3">
        <f t="shared" ref="F5:F52" si="0">COUNTIF(C5:E5,"v")</f>
        <v>3</v>
      </c>
    </row>
    <row r="6" spans="1:6">
      <c r="A6" s="3">
        <v>2</v>
      </c>
      <c r="B6" s="1" t="s">
        <v>21</v>
      </c>
      <c r="C6" s="3" t="s">
        <v>6</v>
      </c>
      <c r="D6" s="3" t="s">
        <v>6</v>
      </c>
      <c r="E6" s="3" t="s">
        <v>6</v>
      </c>
      <c r="F6" s="3">
        <f t="shared" si="0"/>
        <v>3</v>
      </c>
    </row>
    <row r="7" spans="1:6">
      <c r="A7" s="3">
        <v>3</v>
      </c>
      <c r="B7" s="1" t="s">
        <v>22</v>
      </c>
      <c r="C7" s="3" t="s">
        <v>6</v>
      </c>
      <c r="D7" s="3" t="s">
        <v>6</v>
      </c>
      <c r="E7" s="3" t="s">
        <v>6</v>
      </c>
      <c r="F7" s="3">
        <f t="shared" si="0"/>
        <v>3</v>
      </c>
    </row>
    <row r="8" spans="1:6">
      <c r="A8" s="3">
        <v>4</v>
      </c>
      <c r="B8" s="1" t="s">
        <v>23</v>
      </c>
      <c r="C8" s="3" t="s">
        <v>6</v>
      </c>
      <c r="D8" s="3" t="s">
        <v>6</v>
      </c>
      <c r="E8" s="3" t="s">
        <v>6</v>
      </c>
      <c r="F8" s="3">
        <f t="shared" si="0"/>
        <v>3</v>
      </c>
    </row>
    <row r="9" spans="1:6">
      <c r="A9" s="3">
        <v>5</v>
      </c>
      <c r="B9" s="1" t="s">
        <v>24</v>
      </c>
      <c r="C9" s="3" t="s">
        <v>6</v>
      </c>
      <c r="D9" s="3" t="s">
        <v>6</v>
      </c>
      <c r="E9" s="3" t="s">
        <v>6</v>
      </c>
      <c r="F9" s="3">
        <f t="shared" si="0"/>
        <v>3</v>
      </c>
    </row>
    <row r="10" spans="1:6">
      <c r="A10" s="3">
        <v>6</v>
      </c>
      <c r="B10" s="1" t="s">
        <v>25</v>
      </c>
      <c r="C10" s="3" t="s">
        <v>6</v>
      </c>
      <c r="D10" s="3" t="s">
        <v>6</v>
      </c>
      <c r="E10" s="3" t="s">
        <v>6</v>
      </c>
      <c r="F10" s="3">
        <f t="shared" si="0"/>
        <v>3</v>
      </c>
    </row>
    <row r="11" spans="1:6">
      <c r="A11" s="3">
        <v>7</v>
      </c>
      <c r="B11" s="1" t="s">
        <v>26</v>
      </c>
      <c r="C11" s="3" t="s">
        <v>6</v>
      </c>
      <c r="D11" s="3" t="s">
        <v>6</v>
      </c>
      <c r="E11" s="3" t="s">
        <v>6</v>
      </c>
      <c r="F11" s="3">
        <f t="shared" si="0"/>
        <v>3</v>
      </c>
    </row>
    <row r="12" spans="1:6">
      <c r="A12" s="3">
        <v>8</v>
      </c>
      <c r="B12" s="1" t="s">
        <v>27</v>
      </c>
      <c r="C12" s="3" t="s">
        <v>6</v>
      </c>
      <c r="D12" s="3" t="s">
        <v>6</v>
      </c>
      <c r="E12" s="3" t="s">
        <v>6</v>
      </c>
      <c r="F12" s="3">
        <f t="shared" si="0"/>
        <v>3</v>
      </c>
    </row>
    <row r="13" spans="1:6">
      <c r="A13" s="3">
        <v>9</v>
      </c>
      <c r="B13" s="1" t="s">
        <v>28</v>
      </c>
      <c r="C13" s="3" t="s">
        <v>6</v>
      </c>
      <c r="D13" s="3" t="s">
        <v>6</v>
      </c>
      <c r="E13" s="3" t="s">
        <v>6</v>
      </c>
      <c r="F13" s="3">
        <f t="shared" si="0"/>
        <v>3</v>
      </c>
    </row>
    <row r="14" spans="1:6">
      <c r="A14" s="3">
        <v>10</v>
      </c>
      <c r="B14" s="1" t="s">
        <v>29</v>
      </c>
      <c r="C14" s="3" t="s">
        <v>6</v>
      </c>
      <c r="D14" s="3" t="s">
        <v>6</v>
      </c>
      <c r="E14" s="3" t="s">
        <v>6</v>
      </c>
      <c r="F14" s="3">
        <f t="shared" si="0"/>
        <v>3</v>
      </c>
    </row>
    <row r="15" spans="1:6">
      <c r="A15" s="3">
        <v>11</v>
      </c>
      <c r="B15" s="1" t="s">
        <v>30</v>
      </c>
      <c r="C15" s="3" t="s">
        <v>6</v>
      </c>
      <c r="D15" s="3" t="s">
        <v>6</v>
      </c>
      <c r="E15" s="3" t="s">
        <v>6</v>
      </c>
      <c r="F15" s="3">
        <f t="shared" si="0"/>
        <v>3</v>
      </c>
    </row>
    <row r="16" spans="1:6">
      <c r="A16" s="3">
        <v>12</v>
      </c>
      <c r="B16" s="1" t="s">
        <v>31</v>
      </c>
      <c r="C16" s="3" t="s">
        <v>6</v>
      </c>
      <c r="D16" s="3" t="s">
        <v>6</v>
      </c>
      <c r="E16" s="3" t="s">
        <v>6</v>
      </c>
      <c r="F16" s="3">
        <f t="shared" si="0"/>
        <v>3</v>
      </c>
    </row>
    <row r="17" spans="1:6">
      <c r="A17" s="3">
        <v>13</v>
      </c>
      <c r="B17" s="1" t="s">
        <v>32</v>
      </c>
      <c r="C17" s="3" t="s">
        <v>6</v>
      </c>
      <c r="D17" s="3" t="s">
        <v>6</v>
      </c>
      <c r="E17" s="3" t="s">
        <v>6</v>
      </c>
      <c r="F17" s="3">
        <f t="shared" si="0"/>
        <v>3</v>
      </c>
    </row>
    <row r="18" spans="1:6">
      <c r="A18" s="3">
        <v>14</v>
      </c>
      <c r="B18" s="1" t="s">
        <v>33</v>
      </c>
      <c r="C18" s="3" t="s">
        <v>6</v>
      </c>
      <c r="D18" s="3" t="s">
        <v>6</v>
      </c>
      <c r="E18" s="3" t="s">
        <v>6</v>
      </c>
      <c r="F18" s="3">
        <f t="shared" si="0"/>
        <v>3</v>
      </c>
    </row>
    <row r="19" spans="1:6">
      <c r="A19" s="3">
        <v>15</v>
      </c>
      <c r="B19" s="1" t="s">
        <v>34</v>
      </c>
      <c r="C19" s="3" t="s">
        <v>6</v>
      </c>
      <c r="D19" s="3" t="s">
        <v>6</v>
      </c>
      <c r="E19" s="3" t="s">
        <v>6</v>
      </c>
      <c r="F19" s="3">
        <f t="shared" si="0"/>
        <v>3</v>
      </c>
    </row>
    <row r="20" spans="1:6">
      <c r="A20" s="3">
        <v>16</v>
      </c>
      <c r="B20" s="1" t="s">
        <v>35</v>
      </c>
      <c r="C20" s="3" t="s">
        <v>6</v>
      </c>
      <c r="D20" s="3" t="s">
        <v>6</v>
      </c>
      <c r="E20" s="3" t="s">
        <v>6</v>
      </c>
      <c r="F20" s="3">
        <f t="shared" si="0"/>
        <v>3</v>
      </c>
    </row>
    <row r="21" spans="1:6">
      <c r="A21" s="3">
        <v>17</v>
      </c>
      <c r="B21" s="1" t="s">
        <v>36</v>
      </c>
      <c r="C21" s="3" t="s">
        <v>6</v>
      </c>
      <c r="D21" s="3" t="s">
        <v>6</v>
      </c>
      <c r="E21" s="3" t="s">
        <v>6</v>
      </c>
      <c r="F21" s="3">
        <f t="shared" si="0"/>
        <v>3</v>
      </c>
    </row>
    <row r="22" spans="1:6">
      <c r="A22" s="3">
        <v>18</v>
      </c>
      <c r="B22" s="1" t="s">
        <v>37</v>
      </c>
      <c r="C22" s="3" t="s">
        <v>6</v>
      </c>
      <c r="D22" s="3" t="s">
        <v>6</v>
      </c>
      <c r="E22" s="3" t="s">
        <v>6</v>
      </c>
      <c r="F22" s="3">
        <f t="shared" si="0"/>
        <v>3</v>
      </c>
    </row>
    <row r="23" spans="1:6">
      <c r="A23" s="3">
        <v>19</v>
      </c>
      <c r="B23" s="1" t="s">
        <v>38</v>
      </c>
      <c r="C23" s="3" t="s">
        <v>6</v>
      </c>
      <c r="D23" s="3" t="s">
        <v>6</v>
      </c>
      <c r="E23" s="3" t="s">
        <v>6</v>
      </c>
      <c r="F23" s="3">
        <f t="shared" si="0"/>
        <v>3</v>
      </c>
    </row>
    <row r="24" spans="1:6">
      <c r="A24" s="3">
        <v>20</v>
      </c>
      <c r="B24" s="1" t="s">
        <v>39</v>
      </c>
      <c r="C24" s="3" t="s">
        <v>6</v>
      </c>
      <c r="D24" s="3" t="s">
        <v>6</v>
      </c>
      <c r="E24" s="3" t="s">
        <v>6</v>
      </c>
      <c r="F24" s="3">
        <f t="shared" si="0"/>
        <v>3</v>
      </c>
    </row>
    <row r="25" spans="1:6">
      <c r="A25" s="3">
        <v>21</v>
      </c>
      <c r="B25" s="1" t="s">
        <v>40</v>
      </c>
      <c r="C25" s="3" t="s">
        <v>6</v>
      </c>
      <c r="D25" s="3" t="s">
        <v>6</v>
      </c>
      <c r="E25" s="3" t="s">
        <v>6</v>
      </c>
      <c r="F25" s="3">
        <f t="shared" si="0"/>
        <v>3</v>
      </c>
    </row>
    <row r="26" spans="1:6">
      <c r="A26" s="3">
        <v>22</v>
      </c>
      <c r="B26" s="1" t="s">
        <v>41</v>
      </c>
      <c r="C26" s="3" t="s">
        <v>6</v>
      </c>
      <c r="D26" s="3" t="s">
        <v>6</v>
      </c>
      <c r="E26" s="3" t="s">
        <v>6</v>
      </c>
      <c r="F26" s="3">
        <f t="shared" si="0"/>
        <v>3</v>
      </c>
    </row>
    <row r="27" spans="1:6">
      <c r="A27" s="3">
        <v>23</v>
      </c>
      <c r="B27" s="1" t="s">
        <v>42</v>
      </c>
      <c r="C27" s="3" t="s">
        <v>6</v>
      </c>
      <c r="D27" s="3" t="s">
        <v>6</v>
      </c>
      <c r="E27" s="3" t="s">
        <v>6</v>
      </c>
      <c r="F27" s="3">
        <f t="shared" si="0"/>
        <v>3</v>
      </c>
    </row>
    <row r="28" spans="1:6">
      <c r="A28" s="3">
        <v>24</v>
      </c>
      <c r="B28" s="1" t="s">
        <v>43</v>
      </c>
      <c r="C28" s="3" t="s">
        <v>6</v>
      </c>
      <c r="D28" s="3" t="s">
        <v>6</v>
      </c>
      <c r="E28" s="3" t="s">
        <v>6</v>
      </c>
      <c r="F28" s="3">
        <f t="shared" si="0"/>
        <v>3</v>
      </c>
    </row>
    <row r="29" spans="1:6">
      <c r="A29" s="3">
        <v>25</v>
      </c>
      <c r="B29" s="1" t="s">
        <v>44</v>
      </c>
      <c r="C29" s="3" t="s">
        <v>6</v>
      </c>
      <c r="D29" s="3" t="s">
        <v>6</v>
      </c>
      <c r="E29" s="3" t="s">
        <v>6</v>
      </c>
      <c r="F29" s="3">
        <f t="shared" si="0"/>
        <v>3</v>
      </c>
    </row>
    <row r="30" spans="1:6">
      <c r="A30" s="3">
        <v>26</v>
      </c>
      <c r="B30" s="1" t="s">
        <v>45</v>
      </c>
      <c r="C30" s="3" t="s">
        <v>6</v>
      </c>
      <c r="D30" s="3" t="s">
        <v>6</v>
      </c>
      <c r="E30" s="3" t="s">
        <v>6</v>
      </c>
      <c r="F30" s="3">
        <f t="shared" si="0"/>
        <v>3</v>
      </c>
    </row>
    <row r="31" spans="1:6">
      <c r="A31" s="3">
        <v>27</v>
      </c>
      <c r="B31" s="1" t="s">
        <v>46</v>
      </c>
      <c r="C31" s="3" t="s">
        <v>6</v>
      </c>
      <c r="D31" s="3" t="s">
        <v>6</v>
      </c>
      <c r="E31" s="3" t="s">
        <v>6</v>
      </c>
      <c r="F31" s="3">
        <f t="shared" si="0"/>
        <v>3</v>
      </c>
    </row>
    <row r="32" spans="1:6">
      <c r="A32" s="3">
        <v>28</v>
      </c>
      <c r="B32" s="1" t="s">
        <v>47</v>
      </c>
      <c r="C32" s="3" t="s">
        <v>6</v>
      </c>
      <c r="D32" s="3" t="s">
        <v>6</v>
      </c>
      <c r="E32" s="3" t="s">
        <v>6</v>
      </c>
      <c r="F32" s="3">
        <f t="shared" si="0"/>
        <v>3</v>
      </c>
    </row>
    <row r="33" spans="1:6">
      <c r="A33" s="3">
        <v>29</v>
      </c>
      <c r="B33" s="1" t="s">
        <v>48</v>
      </c>
      <c r="C33" s="3" t="s">
        <v>6</v>
      </c>
      <c r="D33" s="3" t="s">
        <v>6</v>
      </c>
      <c r="E33" s="3" t="s">
        <v>6</v>
      </c>
      <c r="F33" s="3">
        <f t="shared" si="0"/>
        <v>3</v>
      </c>
    </row>
    <row r="34" spans="1:6">
      <c r="A34" s="3">
        <v>30</v>
      </c>
      <c r="B34" s="1" t="s">
        <v>49</v>
      </c>
      <c r="C34" s="3" t="s">
        <v>6</v>
      </c>
      <c r="D34" s="3" t="s">
        <v>6</v>
      </c>
      <c r="E34" s="3" t="s">
        <v>6</v>
      </c>
      <c r="F34" s="3">
        <f t="shared" si="0"/>
        <v>3</v>
      </c>
    </row>
    <row r="35" spans="1:6">
      <c r="A35" s="3">
        <v>31</v>
      </c>
      <c r="B35" s="1" t="s">
        <v>50</v>
      </c>
      <c r="C35" s="3" t="s">
        <v>6</v>
      </c>
      <c r="D35" s="3" t="s">
        <v>6</v>
      </c>
      <c r="E35" s="3" t="s">
        <v>6</v>
      </c>
      <c r="F35" s="3">
        <f t="shared" si="0"/>
        <v>3</v>
      </c>
    </row>
    <row r="36" spans="1:6">
      <c r="A36" s="3">
        <v>32</v>
      </c>
      <c r="B36" s="1" t="s">
        <v>51</v>
      </c>
      <c r="C36" s="3" t="s">
        <v>6</v>
      </c>
      <c r="D36" s="3" t="s">
        <v>6</v>
      </c>
      <c r="E36" s="3" t="s">
        <v>6</v>
      </c>
      <c r="F36" s="3">
        <f t="shared" si="0"/>
        <v>3</v>
      </c>
    </row>
    <row r="37" spans="1:6">
      <c r="A37" s="3">
        <v>33</v>
      </c>
      <c r="B37" s="1" t="s">
        <v>52</v>
      </c>
      <c r="C37" s="3" t="s">
        <v>6</v>
      </c>
      <c r="D37" s="3" t="s">
        <v>6</v>
      </c>
      <c r="E37" s="3" t="s">
        <v>6</v>
      </c>
      <c r="F37" s="3">
        <f t="shared" si="0"/>
        <v>3</v>
      </c>
    </row>
    <row r="38" spans="1:6">
      <c r="A38" s="3">
        <v>34</v>
      </c>
      <c r="B38" s="1" t="s">
        <v>53</v>
      </c>
      <c r="C38" s="3" t="s">
        <v>6</v>
      </c>
      <c r="D38" s="3" t="s">
        <v>6</v>
      </c>
      <c r="E38" s="3" t="s">
        <v>6</v>
      </c>
      <c r="F38" s="3">
        <f t="shared" si="0"/>
        <v>3</v>
      </c>
    </row>
    <row r="39" spans="1:6">
      <c r="A39" s="3">
        <v>35</v>
      </c>
      <c r="B39" s="1" t="s">
        <v>54</v>
      </c>
      <c r="C39" s="3" t="s">
        <v>6</v>
      </c>
      <c r="D39" s="3" t="s">
        <v>6</v>
      </c>
      <c r="E39" s="3" t="s">
        <v>6</v>
      </c>
      <c r="F39" s="3">
        <f t="shared" si="0"/>
        <v>3</v>
      </c>
    </row>
    <row r="40" spans="1:6">
      <c r="A40" s="3">
        <v>36</v>
      </c>
      <c r="B40" s="1" t="s">
        <v>55</v>
      </c>
      <c r="C40" s="3" t="s">
        <v>6</v>
      </c>
      <c r="D40" s="3" t="s">
        <v>6</v>
      </c>
      <c r="E40" s="3" t="s">
        <v>6</v>
      </c>
      <c r="F40" s="3">
        <f t="shared" si="0"/>
        <v>3</v>
      </c>
    </row>
    <row r="41" spans="1:6">
      <c r="A41" s="3">
        <v>37</v>
      </c>
      <c r="B41" s="1" t="s">
        <v>56</v>
      </c>
      <c r="C41" s="3" t="s">
        <v>6</v>
      </c>
      <c r="D41" s="3" t="s">
        <v>6</v>
      </c>
      <c r="E41" s="3" t="s">
        <v>6</v>
      </c>
      <c r="F41" s="3">
        <f t="shared" si="0"/>
        <v>3</v>
      </c>
    </row>
    <row r="42" spans="1:6">
      <c r="A42" s="3">
        <v>38</v>
      </c>
      <c r="B42" s="1" t="s">
        <v>57</v>
      </c>
      <c r="C42" s="3" t="s">
        <v>6</v>
      </c>
      <c r="D42" s="3" t="s">
        <v>6</v>
      </c>
      <c r="E42" s="3" t="s">
        <v>6</v>
      </c>
      <c r="F42" s="3">
        <f t="shared" si="0"/>
        <v>3</v>
      </c>
    </row>
    <row r="43" spans="1:6">
      <c r="A43" s="3">
        <v>39</v>
      </c>
      <c r="B43" s="1" t="s">
        <v>58</v>
      </c>
      <c r="C43" s="3" t="s">
        <v>6</v>
      </c>
      <c r="D43" s="3" t="s">
        <v>6</v>
      </c>
      <c r="E43" s="3" t="s">
        <v>6</v>
      </c>
      <c r="F43" s="3">
        <f t="shared" si="0"/>
        <v>3</v>
      </c>
    </row>
    <row r="44" spans="1:6">
      <c r="A44" s="3">
        <v>40</v>
      </c>
      <c r="B44" s="1" t="s">
        <v>59</v>
      </c>
      <c r="C44" s="3" t="s">
        <v>6</v>
      </c>
      <c r="D44" s="3" t="s">
        <v>6</v>
      </c>
      <c r="E44" s="3" t="s">
        <v>6</v>
      </c>
      <c r="F44" s="3">
        <f t="shared" si="0"/>
        <v>3</v>
      </c>
    </row>
    <row r="45" spans="1:6">
      <c r="A45" s="3">
        <v>41</v>
      </c>
      <c r="B45" s="1" t="s">
        <v>60</v>
      </c>
      <c r="C45" s="3" t="s">
        <v>6</v>
      </c>
      <c r="D45" s="3" t="s">
        <v>6</v>
      </c>
      <c r="E45" s="3" t="s">
        <v>6</v>
      </c>
      <c r="F45" s="3">
        <f t="shared" si="0"/>
        <v>3</v>
      </c>
    </row>
    <row r="46" spans="1:6">
      <c r="A46" s="3">
        <v>42</v>
      </c>
      <c r="B46" s="1" t="s">
        <v>61</v>
      </c>
      <c r="C46" s="3" t="s">
        <v>6</v>
      </c>
      <c r="D46" s="3" t="s">
        <v>6</v>
      </c>
      <c r="E46" s="3" t="s">
        <v>6</v>
      </c>
      <c r="F46" s="3">
        <f t="shared" si="0"/>
        <v>3</v>
      </c>
    </row>
    <row r="47" spans="1:6">
      <c r="A47" s="3">
        <v>43</v>
      </c>
      <c r="B47" s="1" t="s">
        <v>62</v>
      </c>
      <c r="C47" s="3" t="s">
        <v>6</v>
      </c>
      <c r="D47" s="3" t="s">
        <v>6</v>
      </c>
      <c r="E47" s="3" t="s">
        <v>6</v>
      </c>
      <c r="F47" s="3">
        <f t="shared" si="0"/>
        <v>3</v>
      </c>
    </row>
    <row r="48" spans="1:6">
      <c r="A48" s="3">
        <v>44</v>
      </c>
      <c r="B48" s="1" t="s">
        <v>63</v>
      </c>
      <c r="C48" s="3" t="s">
        <v>6</v>
      </c>
      <c r="D48" s="3" t="s">
        <v>6</v>
      </c>
      <c r="E48" s="3" t="s">
        <v>6</v>
      </c>
      <c r="F48" s="3">
        <f t="shared" si="0"/>
        <v>3</v>
      </c>
    </row>
    <row r="49" spans="1:6">
      <c r="A49" s="3">
        <v>45</v>
      </c>
      <c r="B49" s="1" t="s">
        <v>64</v>
      </c>
      <c r="C49" s="3" t="s">
        <v>6</v>
      </c>
      <c r="D49" s="3" t="s">
        <v>6</v>
      </c>
      <c r="E49" s="3" t="s">
        <v>6</v>
      </c>
      <c r="F49" s="3">
        <f t="shared" si="0"/>
        <v>3</v>
      </c>
    </row>
    <row r="50" spans="1:6">
      <c r="A50" s="3">
        <v>46</v>
      </c>
      <c r="B50" s="1" t="s">
        <v>65</v>
      </c>
      <c r="C50" s="3" t="s">
        <v>6</v>
      </c>
      <c r="D50" s="3" t="s">
        <v>6</v>
      </c>
      <c r="E50" s="3" t="s">
        <v>6</v>
      </c>
      <c r="F50" s="3">
        <f t="shared" si="0"/>
        <v>3</v>
      </c>
    </row>
    <row r="51" spans="1:6">
      <c r="A51" s="3">
        <v>47</v>
      </c>
      <c r="B51" s="1" t="s">
        <v>66</v>
      </c>
      <c r="C51" s="3" t="s">
        <v>6</v>
      </c>
      <c r="D51" s="3" t="s">
        <v>6</v>
      </c>
      <c r="E51" s="3" t="s">
        <v>6</v>
      </c>
      <c r="F51" s="3">
        <f t="shared" si="0"/>
        <v>3</v>
      </c>
    </row>
    <row r="52" spans="1:6">
      <c r="A52" s="3">
        <v>48</v>
      </c>
      <c r="B52" s="1" t="s">
        <v>67</v>
      </c>
      <c r="C52" s="3" t="s">
        <v>6</v>
      </c>
      <c r="D52" s="3" t="s">
        <v>6</v>
      </c>
      <c r="E52" s="3" t="s">
        <v>6</v>
      </c>
      <c r="F52" s="3">
        <f t="shared" si="0"/>
        <v>3</v>
      </c>
    </row>
    <row r="53" spans="1:6">
      <c r="A53" s="3">
        <v>49</v>
      </c>
      <c r="B53" s="1" t="s">
        <v>68</v>
      </c>
      <c r="C53" s="3" t="s">
        <v>6</v>
      </c>
      <c r="D53" s="3" t="s">
        <v>6</v>
      </c>
      <c r="E53" s="3" t="s">
        <v>6</v>
      </c>
      <c r="F53" s="3">
        <f t="shared" ref="F53:F109" si="1">COUNTIF(C53:E53,"v")</f>
        <v>3</v>
      </c>
    </row>
    <row r="54" spans="1:6">
      <c r="A54" s="3">
        <v>50</v>
      </c>
      <c r="B54" s="1" t="s">
        <v>69</v>
      </c>
      <c r="C54" s="3" t="s">
        <v>6</v>
      </c>
      <c r="D54" s="3" t="s">
        <v>6</v>
      </c>
      <c r="E54" s="3" t="s">
        <v>6</v>
      </c>
      <c r="F54" s="3">
        <f t="shared" si="1"/>
        <v>3</v>
      </c>
    </row>
    <row r="55" spans="1:6">
      <c r="A55" s="3">
        <v>51</v>
      </c>
      <c r="B55" s="1" t="s">
        <v>70</v>
      </c>
      <c r="C55" s="3" t="s">
        <v>6</v>
      </c>
      <c r="D55" s="3" t="s">
        <v>6</v>
      </c>
      <c r="E55" s="3" t="s">
        <v>6</v>
      </c>
      <c r="F55" s="3">
        <f t="shared" si="1"/>
        <v>3</v>
      </c>
    </row>
    <row r="56" spans="1:6">
      <c r="A56" s="3">
        <v>52</v>
      </c>
      <c r="B56" s="1" t="s">
        <v>71</v>
      </c>
      <c r="C56" s="3" t="s">
        <v>6</v>
      </c>
      <c r="D56" s="3" t="s">
        <v>6</v>
      </c>
      <c r="E56" s="3" t="s">
        <v>6</v>
      </c>
      <c r="F56" s="3">
        <f t="shared" si="1"/>
        <v>3</v>
      </c>
    </row>
    <row r="57" spans="1:6">
      <c r="A57" s="3">
        <v>53</v>
      </c>
      <c r="B57" s="1" t="s">
        <v>72</v>
      </c>
      <c r="C57" s="3" t="s">
        <v>6</v>
      </c>
      <c r="D57" s="3" t="s">
        <v>6</v>
      </c>
      <c r="E57" s="3" t="s">
        <v>6</v>
      </c>
      <c r="F57" s="3">
        <f t="shared" si="1"/>
        <v>3</v>
      </c>
    </row>
    <row r="58" spans="1:6">
      <c r="A58" s="3">
        <v>54</v>
      </c>
      <c r="B58" s="1" t="s">
        <v>73</v>
      </c>
      <c r="C58" s="3" t="s">
        <v>6</v>
      </c>
      <c r="D58" s="3" t="s">
        <v>6</v>
      </c>
      <c r="E58" s="3" t="s">
        <v>6</v>
      </c>
      <c r="F58" s="3">
        <f t="shared" si="1"/>
        <v>3</v>
      </c>
    </row>
    <row r="59" spans="1:6">
      <c r="A59" s="3">
        <v>55</v>
      </c>
      <c r="B59" s="20" t="s">
        <v>74</v>
      </c>
      <c r="C59" s="3" t="s">
        <v>6</v>
      </c>
      <c r="D59" s="3" t="s">
        <v>6</v>
      </c>
      <c r="E59" s="3" t="s">
        <v>6</v>
      </c>
      <c r="F59" s="3">
        <f t="shared" si="1"/>
        <v>3</v>
      </c>
    </row>
    <row r="60" spans="1:6">
      <c r="A60" s="3">
        <v>56</v>
      </c>
      <c r="B60" s="1" t="s">
        <v>75</v>
      </c>
      <c r="C60" s="3" t="s">
        <v>6</v>
      </c>
      <c r="D60" s="3" t="s">
        <v>6</v>
      </c>
      <c r="E60" s="3" t="s">
        <v>6</v>
      </c>
      <c r="F60" s="3">
        <f t="shared" si="1"/>
        <v>3</v>
      </c>
    </row>
    <row r="61" spans="1:6">
      <c r="A61" s="3">
        <v>57</v>
      </c>
      <c r="B61" s="1" t="s">
        <v>76</v>
      </c>
      <c r="C61" s="3" t="s">
        <v>6</v>
      </c>
      <c r="D61" s="3" t="s">
        <v>6</v>
      </c>
      <c r="E61" s="3" t="s">
        <v>6</v>
      </c>
      <c r="F61" s="3">
        <f t="shared" si="1"/>
        <v>3</v>
      </c>
    </row>
    <row r="62" spans="1:6">
      <c r="A62" s="3">
        <v>58</v>
      </c>
      <c r="B62" s="1" t="s">
        <v>77</v>
      </c>
      <c r="C62" s="3" t="s">
        <v>6</v>
      </c>
      <c r="D62" s="3" t="s">
        <v>6</v>
      </c>
      <c r="E62" s="3" t="s">
        <v>6</v>
      </c>
      <c r="F62" s="3">
        <f t="shared" si="1"/>
        <v>3</v>
      </c>
    </row>
    <row r="63" spans="1:6">
      <c r="A63" s="3">
        <v>59</v>
      </c>
      <c r="B63" s="1" t="s">
        <v>78</v>
      </c>
      <c r="C63" s="3" t="s">
        <v>6</v>
      </c>
      <c r="D63" s="3" t="s">
        <v>6</v>
      </c>
      <c r="E63" s="3" t="s">
        <v>6</v>
      </c>
      <c r="F63" s="3">
        <f t="shared" si="1"/>
        <v>3</v>
      </c>
    </row>
    <row r="64" spans="1:6">
      <c r="A64" s="3">
        <v>60</v>
      </c>
      <c r="B64" s="1" t="s">
        <v>79</v>
      </c>
      <c r="C64" s="3" t="s">
        <v>6</v>
      </c>
      <c r="D64" s="3" t="s">
        <v>6</v>
      </c>
      <c r="E64" s="3" t="s">
        <v>6</v>
      </c>
      <c r="F64" s="3">
        <f t="shared" si="1"/>
        <v>3</v>
      </c>
    </row>
    <row r="65" spans="1:6">
      <c r="A65" s="3">
        <v>61</v>
      </c>
      <c r="B65" s="1" t="s">
        <v>80</v>
      </c>
      <c r="C65" s="3" t="s">
        <v>6</v>
      </c>
      <c r="D65" s="3" t="s">
        <v>6</v>
      </c>
      <c r="E65" s="3" t="s">
        <v>6</v>
      </c>
      <c r="F65" s="3">
        <f t="shared" si="1"/>
        <v>3</v>
      </c>
    </row>
    <row r="66" spans="1:6">
      <c r="A66" s="3">
        <v>62</v>
      </c>
      <c r="B66" s="1" t="s">
        <v>81</v>
      </c>
      <c r="C66" s="3" t="s">
        <v>6</v>
      </c>
      <c r="D66" s="3" t="s">
        <v>6</v>
      </c>
      <c r="E66" s="3" t="s">
        <v>6</v>
      </c>
      <c r="F66" s="3">
        <f t="shared" si="1"/>
        <v>3</v>
      </c>
    </row>
    <row r="67" spans="1:6">
      <c r="A67" s="3">
        <v>63</v>
      </c>
      <c r="B67" s="1" t="s">
        <v>82</v>
      </c>
      <c r="C67" s="3" t="s">
        <v>6</v>
      </c>
      <c r="D67" s="3" t="s">
        <v>6</v>
      </c>
      <c r="E67" s="3" t="s">
        <v>6</v>
      </c>
      <c r="F67" s="3">
        <f t="shared" si="1"/>
        <v>3</v>
      </c>
    </row>
    <row r="68" spans="1:6">
      <c r="A68" s="3">
        <v>64</v>
      </c>
      <c r="B68" s="1" t="s">
        <v>83</v>
      </c>
      <c r="C68" s="3" t="s">
        <v>6</v>
      </c>
      <c r="D68" s="3" t="s">
        <v>6</v>
      </c>
      <c r="E68" s="3" t="s">
        <v>6</v>
      </c>
      <c r="F68" s="3">
        <f t="shared" si="1"/>
        <v>3</v>
      </c>
    </row>
    <row r="69" spans="1:6">
      <c r="A69" s="3">
        <v>65</v>
      </c>
      <c r="B69" s="1" t="s">
        <v>84</v>
      </c>
      <c r="C69" s="3" t="s">
        <v>6</v>
      </c>
      <c r="D69" s="3" t="s">
        <v>6</v>
      </c>
      <c r="E69" s="3" t="s">
        <v>6</v>
      </c>
      <c r="F69" s="3">
        <f t="shared" si="1"/>
        <v>3</v>
      </c>
    </row>
    <row r="70" spans="1:6">
      <c r="A70" s="3">
        <v>66</v>
      </c>
      <c r="B70" s="1" t="s">
        <v>85</v>
      </c>
      <c r="C70" s="3" t="s">
        <v>6</v>
      </c>
      <c r="D70" s="3" t="s">
        <v>6</v>
      </c>
      <c r="E70" s="3" t="s">
        <v>6</v>
      </c>
      <c r="F70" s="3">
        <f t="shared" si="1"/>
        <v>3</v>
      </c>
    </row>
    <row r="71" spans="1:6">
      <c r="A71" s="3">
        <v>67</v>
      </c>
      <c r="B71" s="1" t="s">
        <v>86</v>
      </c>
      <c r="C71" s="3" t="s">
        <v>6</v>
      </c>
      <c r="D71" s="3" t="s">
        <v>6</v>
      </c>
      <c r="E71" s="3" t="s">
        <v>6</v>
      </c>
      <c r="F71" s="3">
        <f t="shared" si="1"/>
        <v>3</v>
      </c>
    </row>
    <row r="72" spans="1:6">
      <c r="A72" s="3">
        <v>68</v>
      </c>
      <c r="B72" s="1" t="s">
        <v>87</v>
      </c>
      <c r="C72" s="3" t="s">
        <v>6</v>
      </c>
      <c r="D72" s="3" t="s">
        <v>6</v>
      </c>
      <c r="E72" s="3" t="s">
        <v>6</v>
      </c>
      <c r="F72" s="3">
        <f t="shared" si="1"/>
        <v>3</v>
      </c>
    </row>
    <row r="73" spans="1:6">
      <c r="A73" s="3">
        <v>69</v>
      </c>
      <c r="B73" s="1" t="s">
        <v>88</v>
      </c>
      <c r="C73" s="3" t="s">
        <v>6</v>
      </c>
      <c r="D73" s="3" t="s">
        <v>6</v>
      </c>
      <c r="E73" s="3" t="s">
        <v>6</v>
      </c>
      <c r="F73" s="3">
        <f t="shared" si="1"/>
        <v>3</v>
      </c>
    </row>
    <row r="74" spans="1:6">
      <c r="A74" s="3">
        <v>70</v>
      </c>
      <c r="B74" s="1" t="s">
        <v>89</v>
      </c>
      <c r="C74" s="3" t="s">
        <v>6</v>
      </c>
      <c r="D74" s="3" t="s">
        <v>6</v>
      </c>
      <c r="E74" s="3" t="s">
        <v>6</v>
      </c>
      <c r="F74" s="3">
        <f t="shared" si="1"/>
        <v>3</v>
      </c>
    </row>
    <row r="75" spans="1:6">
      <c r="A75" s="3">
        <v>71</v>
      </c>
      <c r="B75" s="1" t="s">
        <v>90</v>
      </c>
      <c r="C75" s="3" t="s">
        <v>6</v>
      </c>
      <c r="D75" s="3" t="s">
        <v>6</v>
      </c>
      <c r="E75" s="3" t="s">
        <v>6</v>
      </c>
      <c r="F75" s="3">
        <f t="shared" si="1"/>
        <v>3</v>
      </c>
    </row>
    <row r="76" spans="1:6">
      <c r="A76" s="3">
        <v>72</v>
      </c>
      <c r="B76" s="1" t="s">
        <v>91</v>
      </c>
      <c r="C76" s="3" t="s">
        <v>6</v>
      </c>
      <c r="D76" s="3" t="s">
        <v>6</v>
      </c>
      <c r="E76" s="3" t="s">
        <v>6</v>
      </c>
      <c r="F76" s="3">
        <f t="shared" si="1"/>
        <v>3</v>
      </c>
    </row>
    <row r="77" spans="1:6">
      <c r="A77" s="3">
        <v>73</v>
      </c>
      <c r="B77" s="1" t="s">
        <v>92</v>
      </c>
      <c r="C77" s="3" t="s">
        <v>6</v>
      </c>
      <c r="D77" s="3" t="s">
        <v>6</v>
      </c>
      <c r="E77" s="3" t="s">
        <v>6</v>
      </c>
      <c r="F77" s="3">
        <f t="shared" si="1"/>
        <v>3</v>
      </c>
    </row>
    <row r="78" spans="1:6">
      <c r="A78" s="3">
        <v>74</v>
      </c>
      <c r="B78" s="1" t="s">
        <v>93</v>
      </c>
      <c r="C78" s="3" t="s">
        <v>6</v>
      </c>
      <c r="D78" s="3" t="s">
        <v>6</v>
      </c>
      <c r="E78" s="3" t="s">
        <v>6</v>
      </c>
      <c r="F78" s="3">
        <f t="shared" si="1"/>
        <v>3</v>
      </c>
    </row>
    <row r="79" spans="1:6">
      <c r="A79" s="3">
        <v>75</v>
      </c>
      <c r="B79" s="1" t="s">
        <v>94</v>
      </c>
      <c r="C79" s="3" t="s">
        <v>6</v>
      </c>
      <c r="D79" s="3" t="s">
        <v>6</v>
      </c>
      <c r="E79" s="3" t="s">
        <v>6</v>
      </c>
      <c r="F79" s="3">
        <f t="shared" si="1"/>
        <v>3</v>
      </c>
    </row>
    <row r="80" spans="1:6">
      <c r="A80" s="3">
        <v>76</v>
      </c>
      <c r="B80" s="1" t="s">
        <v>95</v>
      </c>
      <c r="C80" s="3" t="s">
        <v>6</v>
      </c>
      <c r="D80" s="3" t="s">
        <v>6</v>
      </c>
      <c r="E80" s="3" t="s">
        <v>6</v>
      </c>
      <c r="F80" s="3">
        <f t="shared" si="1"/>
        <v>3</v>
      </c>
    </row>
    <row r="81" spans="1:6">
      <c r="A81" s="3">
        <v>77</v>
      </c>
      <c r="B81" s="21" t="s">
        <v>96</v>
      </c>
      <c r="C81" s="3" t="s">
        <v>6</v>
      </c>
      <c r="D81" s="3" t="s">
        <v>6</v>
      </c>
      <c r="E81" s="3" t="s">
        <v>6</v>
      </c>
      <c r="F81" s="3">
        <f t="shared" si="1"/>
        <v>3</v>
      </c>
    </row>
    <row r="82" spans="1:6">
      <c r="A82" s="3">
        <v>78</v>
      </c>
      <c r="B82" s="22" t="s">
        <v>97</v>
      </c>
      <c r="C82" s="3" t="s">
        <v>6</v>
      </c>
      <c r="D82" s="3" t="s">
        <v>6</v>
      </c>
      <c r="E82" s="3" t="s">
        <v>6</v>
      </c>
      <c r="F82" s="3">
        <f t="shared" si="1"/>
        <v>3</v>
      </c>
    </row>
    <row r="83" spans="1:6">
      <c r="A83" s="3">
        <v>79</v>
      </c>
      <c r="B83" s="22" t="s">
        <v>98</v>
      </c>
      <c r="C83" s="3" t="s">
        <v>6</v>
      </c>
      <c r="D83" s="3" t="s">
        <v>6</v>
      </c>
      <c r="E83" s="3" t="s">
        <v>6</v>
      </c>
      <c r="F83" s="3">
        <f t="shared" si="1"/>
        <v>3</v>
      </c>
    </row>
    <row r="84" spans="1:6">
      <c r="A84" s="3">
        <v>80</v>
      </c>
      <c r="B84" s="22" t="s">
        <v>99</v>
      </c>
      <c r="C84" s="3" t="s">
        <v>6</v>
      </c>
      <c r="D84" s="3" t="s">
        <v>6</v>
      </c>
      <c r="E84" s="3" t="s">
        <v>6</v>
      </c>
      <c r="F84" s="3">
        <f t="shared" si="1"/>
        <v>3</v>
      </c>
    </row>
    <row r="85" spans="1:6">
      <c r="A85" s="3">
        <v>81</v>
      </c>
      <c r="B85" s="22" t="s">
        <v>100</v>
      </c>
      <c r="C85" s="3" t="s">
        <v>6</v>
      </c>
      <c r="D85" s="3" t="s">
        <v>6</v>
      </c>
      <c r="E85" s="3" t="s">
        <v>6</v>
      </c>
      <c r="F85" s="3">
        <f t="shared" si="1"/>
        <v>3</v>
      </c>
    </row>
    <row r="86" spans="1:6">
      <c r="A86" s="3">
        <v>82</v>
      </c>
      <c r="B86" s="22" t="s">
        <v>101</v>
      </c>
      <c r="C86" s="3" t="s">
        <v>6</v>
      </c>
      <c r="D86" s="3" t="s">
        <v>6</v>
      </c>
      <c r="E86" s="3" t="s">
        <v>6</v>
      </c>
      <c r="F86" s="3">
        <f t="shared" si="1"/>
        <v>3</v>
      </c>
    </row>
    <row r="87" spans="1:6">
      <c r="A87" s="3">
        <v>83</v>
      </c>
      <c r="B87" s="22" t="s">
        <v>102</v>
      </c>
      <c r="C87" s="3" t="s">
        <v>6</v>
      </c>
      <c r="D87" s="3" t="s">
        <v>6</v>
      </c>
      <c r="E87" s="3" t="s">
        <v>6</v>
      </c>
      <c r="F87" s="3">
        <f t="shared" si="1"/>
        <v>3</v>
      </c>
    </row>
    <row r="88" spans="1:6">
      <c r="A88" s="3">
        <v>84</v>
      </c>
      <c r="B88" s="22" t="s">
        <v>103</v>
      </c>
      <c r="C88" s="3" t="s">
        <v>6</v>
      </c>
      <c r="D88" s="3" t="s">
        <v>6</v>
      </c>
      <c r="E88" s="3" t="s">
        <v>6</v>
      </c>
      <c r="F88" s="3">
        <f t="shared" si="1"/>
        <v>3</v>
      </c>
    </row>
    <row r="89" spans="1:6">
      <c r="A89" s="3">
        <v>85</v>
      </c>
      <c r="B89" s="22" t="s">
        <v>104</v>
      </c>
      <c r="C89" s="3" t="s">
        <v>6</v>
      </c>
      <c r="D89" s="3" t="s">
        <v>6</v>
      </c>
      <c r="E89" s="3" t="s">
        <v>6</v>
      </c>
      <c r="F89" s="3">
        <f t="shared" si="1"/>
        <v>3</v>
      </c>
    </row>
    <row r="90" spans="1:6">
      <c r="A90" s="3">
        <v>86</v>
      </c>
      <c r="B90" s="22" t="s">
        <v>105</v>
      </c>
      <c r="C90" s="3" t="s">
        <v>6</v>
      </c>
      <c r="D90" s="3" t="s">
        <v>6</v>
      </c>
      <c r="E90" s="3" t="s">
        <v>6</v>
      </c>
      <c r="F90" s="3">
        <f t="shared" si="1"/>
        <v>3</v>
      </c>
    </row>
    <row r="91" spans="1:6">
      <c r="A91" s="3">
        <v>87</v>
      </c>
      <c r="B91" s="22" t="s">
        <v>106</v>
      </c>
      <c r="C91" s="3" t="s">
        <v>6</v>
      </c>
      <c r="D91" s="3" t="s">
        <v>6</v>
      </c>
      <c r="E91" s="3" t="s">
        <v>6</v>
      </c>
      <c r="F91" s="3">
        <f t="shared" si="1"/>
        <v>3</v>
      </c>
    </row>
    <row r="92" spans="1:6">
      <c r="A92" s="3">
        <v>88</v>
      </c>
      <c r="B92" s="22" t="s">
        <v>107</v>
      </c>
      <c r="C92" s="3" t="s">
        <v>6</v>
      </c>
      <c r="D92" s="3" t="s">
        <v>6</v>
      </c>
      <c r="E92" s="3" t="s">
        <v>6</v>
      </c>
      <c r="F92" s="3">
        <f t="shared" si="1"/>
        <v>3</v>
      </c>
    </row>
    <row r="93" spans="1:6">
      <c r="A93" s="3">
        <v>89</v>
      </c>
      <c r="B93" s="22" t="s">
        <v>108</v>
      </c>
      <c r="C93" s="3" t="s">
        <v>6</v>
      </c>
      <c r="D93" s="3" t="s">
        <v>6</v>
      </c>
      <c r="E93" s="3" t="s">
        <v>6</v>
      </c>
      <c r="F93" s="3">
        <f t="shared" si="1"/>
        <v>3</v>
      </c>
    </row>
    <row r="94" spans="1:6">
      <c r="A94" s="3">
        <v>90</v>
      </c>
      <c r="B94" s="22" t="s">
        <v>109</v>
      </c>
      <c r="C94" s="3" t="s">
        <v>6</v>
      </c>
      <c r="D94" s="3" t="s">
        <v>6</v>
      </c>
      <c r="E94" s="3" t="s">
        <v>6</v>
      </c>
      <c r="F94" s="3">
        <f t="shared" si="1"/>
        <v>3</v>
      </c>
    </row>
    <row r="95" spans="1:6">
      <c r="A95" s="3">
        <v>91</v>
      </c>
      <c r="B95" s="22" t="s">
        <v>110</v>
      </c>
      <c r="C95" s="3" t="s">
        <v>6</v>
      </c>
      <c r="D95" s="3" t="s">
        <v>6</v>
      </c>
      <c r="E95" s="3" t="s">
        <v>6</v>
      </c>
      <c r="F95" s="3">
        <f t="shared" si="1"/>
        <v>3</v>
      </c>
    </row>
    <row r="96" spans="1:6">
      <c r="A96" s="3">
        <v>92</v>
      </c>
      <c r="B96" s="22" t="s">
        <v>111</v>
      </c>
      <c r="C96" s="3" t="s">
        <v>6</v>
      </c>
      <c r="D96" s="3" t="s">
        <v>6</v>
      </c>
      <c r="E96" s="3" t="s">
        <v>6</v>
      </c>
      <c r="F96" s="3">
        <f t="shared" si="1"/>
        <v>3</v>
      </c>
    </row>
    <row r="97" spans="1:6">
      <c r="A97" s="3">
        <v>93</v>
      </c>
      <c r="B97" s="22" t="s">
        <v>112</v>
      </c>
      <c r="C97" s="3" t="s">
        <v>6</v>
      </c>
      <c r="D97" s="3" t="s">
        <v>6</v>
      </c>
      <c r="E97" s="3" t="s">
        <v>6</v>
      </c>
      <c r="F97" s="3">
        <f t="shared" si="1"/>
        <v>3</v>
      </c>
    </row>
    <row r="98" spans="1:6">
      <c r="A98" s="3">
        <v>94</v>
      </c>
      <c r="B98" s="22" t="s">
        <v>113</v>
      </c>
      <c r="C98" s="3" t="s">
        <v>6</v>
      </c>
      <c r="D98" s="3" t="s">
        <v>6</v>
      </c>
      <c r="E98" s="3" t="s">
        <v>6</v>
      </c>
      <c r="F98" s="3">
        <f t="shared" si="1"/>
        <v>3</v>
      </c>
    </row>
    <row r="99" spans="1:6">
      <c r="A99" s="3">
        <v>95</v>
      </c>
      <c r="B99" s="22" t="s">
        <v>114</v>
      </c>
      <c r="C99" s="3" t="s">
        <v>6</v>
      </c>
      <c r="D99" s="3" t="s">
        <v>6</v>
      </c>
      <c r="E99" s="3" t="s">
        <v>6</v>
      </c>
      <c r="F99" s="3">
        <f t="shared" si="1"/>
        <v>3</v>
      </c>
    </row>
    <row r="100" spans="1:6">
      <c r="A100" s="3">
        <v>96</v>
      </c>
      <c r="B100" s="22" t="s">
        <v>115</v>
      </c>
      <c r="C100" s="3" t="s">
        <v>6</v>
      </c>
      <c r="D100" s="3" t="s">
        <v>6</v>
      </c>
      <c r="E100" s="3" t="s">
        <v>6</v>
      </c>
      <c r="F100" s="3">
        <f t="shared" si="1"/>
        <v>3</v>
      </c>
    </row>
    <row r="101" spans="1:6">
      <c r="A101" s="3">
        <v>97</v>
      </c>
      <c r="B101" s="22" t="s">
        <v>116</v>
      </c>
      <c r="C101" s="3" t="s">
        <v>6</v>
      </c>
      <c r="D101" s="3" t="s">
        <v>6</v>
      </c>
      <c r="E101" s="3" t="s">
        <v>6</v>
      </c>
      <c r="F101" s="3">
        <f t="shared" si="1"/>
        <v>3</v>
      </c>
    </row>
    <row r="102" spans="1:6">
      <c r="A102" s="3">
        <v>98</v>
      </c>
      <c r="B102" s="22" t="s">
        <v>117</v>
      </c>
      <c r="C102" s="3" t="s">
        <v>6</v>
      </c>
      <c r="D102" s="3" t="s">
        <v>6</v>
      </c>
      <c r="E102" s="3" t="s">
        <v>6</v>
      </c>
      <c r="F102" s="3">
        <f t="shared" si="1"/>
        <v>3</v>
      </c>
    </row>
    <row r="103" spans="1:6">
      <c r="A103" s="3">
        <v>99</v>
      </c>
      <c r="B103" s="22" t="s">
        <v>118</v>
      </c>
      <c r="C103" s="3" t="s">
        <v>6</v>
      </c>
      <c r="D103" s="3" t="s">
        <v>6</v>
      </c>
      <c r="E103" s="3" t="s">
        <v>6</v>
      </c>
      <c r="F103" s="3">
        <f t="shared" si="1"/>
        <v>3</v>
      </c>
    </row>
    <row r="104" spans="1:6">
      <c r="A104" s="3">
        <v>100</v>
      </c>
      <c r="B104" s="22" t="s">
        <v>119</v>
      </c>
      <c r="C104" s="3" t="s">
        <v>6</v>
      </c>
      <c r="D104" s="3" t="s">
        <v>6</v>
      </c>
      <c r="E104" s="3" t="s">
        <v>6</v>
      </c>
      <c r="F104" s="3">
        <f t="shared" si="1"/>
        <v>3</v>
      </c>
    </row>
    <row r="105" spans="1:6">
      <c r="A105" s="3">
        <v>101</v>
      </c>
      <c r="B105" s="22" t="s">
        <v>120</v>
      </c>
      <c r="C105" s="3" t="s">
        <v>6</v>
      </c>
      <c r="D105" s="3" t="s">
        <v>6</v>
      </c>
      <c r="E105" s="3" t="s">
        <v>6</v>
      </c>
      <c r="F105" s="3">
        <f t="shared" si="1"/>
        <v>3</v>
      </c>
    </row>
    <row r="106" spans="1:6">
      <c r="A106" s="3">
        <v>102</v>
      </c>
      <c r="B106" s="22" t="s">
        <v>121</v>
      </c>
      <c r="C106" s="3" t="s">
        <v>6</v>
      </c>
      <c r="D106" s="3" t="s">
        <v>6</v>
      </c>
      <c r="E106" s="3" t="s">
        <v>6</v>
      </c>
      <c r="F106" s="3">
        <f t="shared" si="1"/>
        <v>3</v>
      </c>
    </row>
    <row r="107" spans="1:6">
      <c r="A107" s="3">
        <v>103</v>
      </c>
      <c r="B107" s="22" t="s">
        <v>122</v>
      </c>
      <c r="C107" s="3" t="s">
        <v>6</v>
      </c>
      <c r="D107" s="3" t="s">
        <v>6</v>
      </c>
      <c r="E107" s="3" t="s">
        <v>6</v>
      </c>
      <c r="F107" s="3">
        <f t="shared" si="1"/>
        <v>3</v>
      </c>
    </row>
    <row r="108" spans="1:6">
      <c r="A108" s="3">
        <v>104</v>
      </c>
      <c r="B108" s="22" t="s">
        <v>123</v>
      </c>
      <c r="C108" s="3" t="s">
        <v>6</v>
      </c>
      <c r="D108" s="3" t="s">
        <v>6</v>
      </c>
      <c r="E108" s="3" t="s">
        <v>6</v>
      </c>
      <c r="F108" s="3">
        <f t="shared" si="1"/>
        <v>3</v>
      </c>
    </row>
    <row r="109" spans="1:6">
      <c r="A109" s="3">
        <v>105</v>
      </c>
      <c r="B109" s="22" t="s">
        <v>124</v>
      </c>
      <c r="C109" s="3" t="s">
        <v>6</v>
      </c>
      <c r="D109" s="3" t="s">
        <v>6</v>
      </c>
      <c r="E109" s="3" t="s">
        <v>6</v>
      </c>
      <c r="F109" s="3">
        <f t="shared" si="1"/>
        <v>3</v>
      </c>
    </row>
  </sheetData>
  <mergeCells count="1">
    <mergeCell ref="A1:F1"/>
  </mergeCells>
  <pageMargins left="0.7" right="0.7" top="0.75" bottom="0.75" header="0.3" footer="0.3"/>
  <pageSetup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activeCell="B5" sqref="B5:B109"/>
    </sheetView>
  </sheetViews>
  <sheetFormatPr defaultRowHeight="15.75"/>
  <cols>
    <col min="1" max="1" width="4.42578125" style="4" bestFit="1" customWidth="1"/>
    <col min="2" max="2" width="31.42578125" style="2" bestFit="1" customWidth="1"/>
    <col min="3" max="3" width="7.28515625" style="4" bestFit="1" customWidth="1"/>
    <col min="4" max="4" width="8.140625" style="4" bestFit="1" customWidth="1"/>
    <col min="5" max="5" width="9" style="4" bestFit="1" customWidth="1"/>
    <col min="6" max="6" width="25.85546875" style="4" bestFit="1" customWidth="1"/>
    <col min="7" max="16384" width="9.140625" style="2"/>
  </cols>
  <sheetData>
    <row r="1" spans="1:6">
      <c r="A1" s="41" t="s">
        <v>7</v>
      </c>
      <c r="B1" s="42"/>
      <c r="C1" s="42"/>
      <c r="D1" s="42"/>
      <c r="E1" s="42"/>
      <c r="F1" s="42"/>
    </row>
    <row r="4" spans="1:6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5</v>
      </c>
    </row>
    <row r="5" spans="1:6">
      <c r="A5" s="3">
        <v>1</v>
      </c>
      <c r="B5" s="1" t="s">
        <v>20</v>
      </c>
      <c r="C5" s="3" t="s">
        <v>6</v>
      </c>
      <c r="D5" s="3" t="s">
        <v>6</v>
      </c>
      <c r="E5" s="3" t="s">
        <v>6</v>
      </c>
      <c r="F5" s="3">
        <f t="shared" ref="F5:F52" si="0">COUNTIF(C5:E5,"v")</f>
        <v>3</v>
      </c>
    </row>
    <row r="6" spans="1:6">
      <c r="A6" s="3">
        <v>2</v>
      </c>
      <c r="B6" s="1" t="s">
        <v>21</v>
      </c>
      <c r="C6" s="3" t="s">
        <v>6</v>
      </c>
      <c r="D6" s="3" t="s">
        <v>6</v>
      </c>
      <c r="E6" s="3" t="s">
        <v>6</v>
      </c>
      <c r="F6" s="3">
        <f t="shared" si="0"/>
        <v>3</v>
      </c>
    </row>
    <row r="7" spans="1:6">
      <c r="A7" s="3">
        <v>3</v>
      </c>
      <c r="B7" s="1" t="s">
        <v>22</v>
      </c>
      <c r="C7" s="3" t="s">
        <v>6</v>
      </c>
      <c r="D7" s="3" t="s">
        <v>6</v>
      </c>
      <c r="E7" s="3" t="s">
        <v>6</v>
      </c>
      <c r="F7" s="3">
        <f t="shared" si="0"/>
        <v>3</v>
      </c>
    </row>
    <row r="8" spans="1:6">
      <c r="A8" s="3">
        <v>4</v>
      </c>
      <c r="B8" s="1" t="s">
        <v>23</v>
      </c>
      <c r="C8" s="3" t="s">
        <v>6</v>
      </c>
      <c r="D8" s="3" t="s">
        <v>6</v>
      </c>
      <c r="E8" s="3" t="s">
        <v>6</v>
      </c>
      <c r="F8" s="3">
        <f t="shared" si="0"/>
        <v>3</v>
      </c>
    </row>
    <row r="9" spans="1:6">
      <c r="A9" s="3">
        <v>5</v>
      </c>
      <c r="B9" s="1" t="s">
        <v>24</v>
      </c>
      <c r="C9" s="3" t="s">
        <v>6</v>
      </c>
      <c r="D9" s="3" t="s">
        <v>6</v>
      </c>
      <c r="E9" s="3" t="s">
        <v>6</v>
      </c>
      <c r="F9" s="3">
        <f t="shared" si="0"/>
        <v>3</v>
      </c>
    </row>
    <row r="10" spans="1:6">
      <c r="A10" s="3">
        <v>6</v>
      </c>
      <c r="B10" s="1" t="s">
        <v>25</v>
      </c>
      <c r="C10" s="3" t="s">
        <v>6</v>
      </c>
      <c r="D10" s="3" t="s">
        <v>6</v>
      </c>
      <c r="E10" s="3" t="s">
        <v>6</v>
      </c>
      <c r="F10" s="3">
        <f t="shared" si="0"/>
        <v>3</v>
      </c>
    </row>
    <row r="11" spans="1:6">
      <c r="A11" s="3">
        <v>7</v>
      </c>
      <c r="B11" s="1" t="s">
        <v>26</v>
      </c>
      <c r="C11" s="3" t="s">
        <v>6</v>
      </c>
      <c r="D11" s="3" t="s">
        <v>6</v>
      </c>
      <c r="E11" s="3" t="s">
        <v>6</v>
      </c>
      <c r="F11" s="3">
        <f t="shared" si="0"/>
        <v>3</v>
      </c>
    </row>
    <row r="12" spans="1:6">
      <c r="A12" s="3">
        <v>8</v>
      </c>
      <c r="B12" s="1" t="s">
        <v>27</v>
      </c>
      <c r="C12" s="3" t="s">
        <v>6</v>
      </c>
      <c r="D12" s="3" t="s">
        <v>6</v>
      </c>
      <c r="E12" s="3" t="s">
        <v>6</v>
      </c>
      <c r="F12" s="3">
        <f t="shared" si="0"/>
        <v>3</v>
      </c>
    </row>
    <row r="13" spans="1:6">
      <c r="A13" s="3">
        <v>9</v>
      </c>
      <c r="B13" s="1" t="s">
        <v>28</v>
      </c>
      <c r="C13" s="3" t="s">
        <v>6</v>
      </c>
      <c r="D13" s="3" t="s">
        <v>6</v>
      </c>
      <c r="E13" s="3" t="s">
        <v>6</v>
      </c>
      <c r="F13" s="3">
        <f t="shared" si="0"/>
        <v>3</v>
      </c>
    </row>
    <row r="14" spans="1:6">
      <c r="A14" s="3">
        <v>10</v>
      </c>
      <c r="B14" s="1" t="s">
        <v>29</v>
      </c>
      <c r="C14" s="3" t="s">
        <v>6</v>
      </c>
      <c r="D14" s="3" t="s">
        <v>6</v>
      </c>
      <c r="E14" s="3" t="s">
        <v>6</v>
      </c>
      <c r="F14" s="3">
        <f t="shared" si="0"/>
        <v>3</v>
      </c>
    </row>
    <row r="15" spans="1:6">
      <c r="A15" s="3">
        <v>11</v>
      </c>
      <c r="B15" s="1" t="s">
        <v>30</v>
      </c>
      <c r="C15" s="3" t="s">
        <v>6</v>
      </c>
      <c r="D15" s="3" t="s">
        <v>6</v>
      </c>
      <c r="E15" s="3" t="s">
        <v>6</v>
      </c>
      <c r="F15" s="3">
        <f t="shared" si="0"/>
        <v>3</v>
      </c>
    </row>
    <row r="16" spans="1:6">
      <c r="A16" s="3">
        <v>12</v>
      </c>
      <c r="B16" s="1" t="s">
        <v>31</v>
      </c>
      <c r="C16" s="3" t="s">
        <v>6</v>
      </c>
      <c r="D16" s="3" t="s">
        <v>6</v>
      </c>
      <c r="E16" s="3" t="s">
        <v>6</v>
      </c>
      <c r="F16" s="3">
        <f t="shared" si="0"/>
        <v>3</v>
      </c>
    </row>
    <row r="17" spans="1:6">
      <c r="A17" s="3">
        <v>13</v>
      </c>
      <c r="B17" s="1" t="s">
        <v>32</v>
      </c>
      <c r="C17" s="3" t="s">
        <v>6</v>
      </c>
      <c r="D17" s="3" t="s">
        <v>6</v>
      </c>
      <c r="E17" s="3" t="s">
        <v>6</v>
      </c>
      <c r="F17" s="3">
        <f t="shared" si="0"/>
        <v>3</v>
      </c>
    </row>
    <row r="18" spans="1:6">
      <c r="A18" s="3">
        <v>14</v>
      </c>
      <c r="B18" s="1" t="s">
        <v>33</v>
      </c>
      <c r="C18" s="3" t="s">
        <v>6</v>
      </c>
      <c r="D18" s="3" t="s">
        <v>6</v>
      </c>
      <c r="E18" s="3" t="s">
        <v>6</v>
      </c>
      <c r="F18" s="3">
        <f t="shared" si="0"/>
        <v>3</v>
      </c>
    </row>
    <row r="19" spans="1:6">
      <c r="A19" s="3">
        <v>15</v>
      </c>
      <c r="B19" s="1" t="s">
        <v>34</v>
      </c>
      <c r="C19" s="3" t="s">
        <v>6</v>
      </c>
      <c r="D19" s="3" t="s">
        <v>6</v>
      </c>
      <c r="E19" s="3" t="s">
        <v>6</v>
      </c>
      <c r="F19" s="3">
        <f t="shared" si="0"/>
        <v>3</v>
      </c>
    </row>
    <row r="20" spans="1:6">
      <c r="A20" s="3">
        <v>16</v>
      </c>
      <c r="B20" s="1" t="s">
        <v>35</v>
      </c>
      <c r="C20" s="3" t="s">
        <v>6</v>
      </c>
      <c r="D20" s="3" t="s">
        <v>6</v>
      </c>
      <c r="E20" s="3" t="s">
        <v>6</v>
      </c>
      <c r="F20" s="3">
        <f t="shared" si="0"/>
        <v>3</v>
      </c>
    </row>
    <row r="21" spans="1:6">
      <c r="A21" s="3">
        <v>17</v>
      </c>
      <c r="B21" s="1" t="s">
        <v>36</v>
      </c>
      <c r="C21" s="3" t="s">
        <v>6</v>
      </c>
      <c r="D21" s="3" t="s">
        <v>6</v>
      </c>
      <c r="E21" s="3" t="s">
        <v>6</v>
      </c>
      <c r="F21" s="3">
        <f t="shared" si="0"/>
        <v>3</v>
      </c>
    </row>
    <row r="22" spans="1:6">
      <c r="A22" s="3">
        <v>18</v>
      </c>
      <c r="B22" s="1" t="s">
        <v>37</v>
      </c>
      <c r="C22" s="3" t="s">
        <v>6</v>
      </c>
      <c r="D22" s="3" t="s">
        <v>6</v>
      </c>
      <c r="E22" s="3" t="s">
        <v>6</v>
      </c>
      <c r="F22" s="3">
        <f t="shared" si="0"/>
        <v>3</v>
      </c>
    </row>
    <row r="23" spans="1:6">
      <c r="A23" s="3">
        <v>19</v>
      </c>
      <c r="B23" s="1" t="s">
        <v>38</v>
      </c>
      <c r="C23" s="3" t="s">
        <v>6</v>
      </c>
      <c r="D23" s="3" t="s">
        <v>6</v>
      </c>
      <c r="E23" s="3" t="s">
        <v>6</v>
      </c>
      <c r="F23" s="3">
        <f t="shared" si="0"/>
        <v>3</v>
      </c>
    </row>
    <row r="24" spans="1:6">
      <c r="A24" s="3">
        <v>20</v>
      </c>
      <c r="B24" s="1" t="s">
        <v>39</v>
      </c>
      <c r="C24" s="3" t="s">
        <v>6</v>
      </c>
      <c r="D24" s="3" t="s">
        <v>6</v>
      </c>
      <c r="E24" s="3" t="s">
        <v>6</v>
      </c>
      <c r="F24" s="3">
        <f t="shared" si="0"/>
        <v>3</v>
      </c>
    </row>
    <row r="25" spans="1:6">
      <c r="A25" s="3">
        <v>21</v>
      </c>
      <c r="B25" s="1" t="s">
        <v>40</v>
      </c>
      <c r="C25" s="3" t="s">
        <v>6</v>
      </c>
      <c r="D25" s="3" t="s">
        <v>6</v>
      </c>
      <c r="E25" s="3" t="s">
        <v>6</v>
      </c>
      <c r="F25" s="3">
        <f t="shared" si="0"/>
        <v>3</v>
      </c>
    </row>
    <row r="26" spans="1:6">
      <c r="A26" s="3">
        <v>22</v>
      </c>
      <c r="B26" s="1" t="s">
        <v>41</v>
      </c>
      <c r="C26" s="3" t="s">
        <v>6</v>
      </c>
      <c r="D26" s="3" t="s">
        <v>6</v>
      </c>
      <c r="E26" s="3" t="s">
        <v>6</v>
      </c>
      <c r="F26" s="3">
        <f t="shared" si="0"/>
        <v>3</v>
      </c>
    </row>
    <row r="27" spans="1:6">
      <c r="A27" s="3">
        <v>23</v>
      </c>
      <c r="B27" s="1" t="s">
        <v>42</v>
      </c>
      <c r="C27" s="3" t="s">
        <v>6</v>
      </c>
      <c r="D27" s="3" t="s">
        <v>6</v>
      </c>
      <c r="E27" s="3" t="s">
        <v>6</v>
      </c>
      <c r="F27" s="3">
        <f t="shared" si="0"/>
        <v>3</v>
      </c>
    </row>
    <row r="28" spans="1:6">
      <c r="A28" s="3">
        <v>24</v>
      </c>
      <c r="B28" s="1" t="s">
        <v>43</v>
      </c>
      <c r="C28" s="3" t="s">
        <v>6</v>
      </c>
      <c r="D28" s="3" t="s">
        <v>6</v>
      </c>
      <c r="E28" s="3" t="s">
        <v>6</v>
      </c>
      <c r="F28" s="3">
        <f t="shared" si="0"/>
        <v>3</v>
      </c>
    </row>
    <row r="29" spans="1:6">
      <c r="A29" s="3">
        <v>25</v>
      </c>
      <c r="B29" s="1" t="s">
        <v>44</v>
      </c>
      <c r="C29" s="3" t="s">
        <v>6</v>
      </c>
      <c r="D29" s="3" t="s">
        <v>6</v>
      </c>
      <c r="E29" s="3" t="s">
        <v>6</v>
      </c>
      <c r="F29" s="3">
        <f t="shared" si="0"/>
        <v>3</v>
      </c>
    </row>
    <row r="30" spans="1:6">
      <c r="A30" s="3">
        <v>26</v>
      </c>
      <c r="B30" s="1" t="s">
        <v>45</v>
      </c>
      <c r="C30" s="3" t="s">
        <v>6</v>
      </c>
      <c r="D30" s="3" t="s">
        <v>6</v>
      </c>
      <c r="E30" s="3" t="s">
        <v>6</v>
      </c>
      <c r="F30" s="3">
        <f t="shared" si="0"/>
        <v>3</v>
      </c>
    </row>
    <row r="31" spans="1:6">
      <c r="A31" s="3">
        <v>27</v>
      </c>
      <c r="B31" s="1" t="s">
        <v>46</v>
      </c>
      <c r="C31" s="3" t="s">
        <v>6</v>
      </c>
      <c r="D31" s="3" t="s">
        <v>6</v>
      </c>
      <c r="E31" s="3" t="s">
        <v>6</v>
      </c>
      <c r="F31" s="3">
        <f t="shared" si="0"/>
        <v>3</v>
      </c>
    </row>
    <row r="32" spans="1:6">
      <c r="A32" s="3">
        <v>28</v>
      </c>
      <c r="B32" s="1" t="s">
        <v>47</v>
      </c>
      <c r="C32" s="3" t="s">
        <v>6</v>
      </c>
      <c r="D32" s="3" t="s">
        <v>6</v>
      </c>
      <c r="E32" s="3" t="s">
        <v>6</v>
      </c>
      <c r="F32" s="3">
        <f t="shared" si="0"/>
        <v>3</v>
      </c>
    </row>
    <row r="33" spans="1:6">
      <c r="A33" s="3">
        <v>29</v>
      </c>
      <c r="B33" s="1" t="s">
        <v>48</v>
      </c>
      <c r="C33" s="3" t="s">
        <v>6</v>
      </c>
      <c r="D33" s="3" t="s">
        <v>6</v>
      </c>
      <c r="E33" s="3" t="s">
        <v>6</v>
      </c>
      <c r="F33" s="3">
        <f t="shared" si="0"/>
        <v>3</v>
      </c>
    </row>
    <row r="34" spans="1:6">
      <c r="A34" s="3">
        <v>30</v>
      </c>
      <c r="B34" s="1" t="s">
        <v>49</v>
      </c>
      <c r="C34" s="3" t="s">
        <v>6</v>
      </c>
      <c r="D34" s="3" t="s">
        <v>6</v>
      </c>
      <c r="E34" s="3" t="s">
        <v>6</v>
      </c>
      <c r="F34" s="3">
        <f t="shared" si="0"/>
        <v>3</v>
      </c>
    </row>
    <row r="35" spans="1:6">
      <c r="A35" s="3">
        <v>31</v>
      </c>
      <c r="B35" s="1" t="s">
        <v>50</v>
      </c>
      <c r="C35" s="3" t="s">
        <v>6</v>
      </c>
      <c r="D35" s="3" t="s">
        <v>6</v>
      </c>
      <c r="E35" s="3" t="s">
        <v>6</v>
      </c>
      <c r="F35" s="3">
        <f t="shared" si="0"/>
        <v>3</v>
      </c>
    </row>
    <row r="36" spans="1:6">
      <c r="A36" s="3">
        <v>32</v>
      </c>
      <c r="B36" s="1" t="s">
        <v>51</v>
      </c>
      <c r="C36" s="3" t="s">
        <v>6</v>
      </c>
      <c r="D36" s="3" t="s">
        <v>6</v>
      </c>
      <c r="E36" s="3" t="s">
        <v>6</v>
      </c>
      <c r="F36" s="3">
        <f t="shared" si="0"/>
        <v>3</v>
      </c>
    </row>
    <row r="37" spans="1:6">
      <c r="A37" s="3">
        <v>33</v>
      </c>
      <c r="B37" s="1" t="s">
        <v>52</v>
      </c>
      <c r="C37" s="3" t="s">
        <v>6</v>
      </c>
      <c r="D37" s="3" t="s">
        <v>6</v>
      </c>
      <c r="E37" s="3" t="s">
        <v>6</v>
      </c>
      <c r="F37" s="3">
        <f t="shared" si="0"/>
        <v>3</v>
      </c>
    </row>
    <row r="38" spans="1:6">
      <c r="A38" s="3">
        <v>34</v>
      </c>
      <c r="B38" s="1" t="s">
        <v>53</v>
      </c>
      <c r="C38" s="3" t="s">
        <v>6</v>
      </c>
      <c r="D38" s="3" t="s">
        <v>6</v>
      </c>
      <c r="E38" s="3" t="s">
        <v>6</v>
      </c>
      <c r="F38" s="3">
        <f t="shared" si="0"/>
        <v>3</v>
      </c>
    </row>
    <row r="39" spans="1:6">
      <c r="A39" s="3">
        <v>35</v>
      </c>
      <c r="B39" s="1" t="s">
        <v>54</v>
      </c>
      <c r="C39" s="3" t="s">
        <v>6</v>
      </c>
      <c r="D39" s="3" t="s">
        <v>6</v>
      </c>
      <c r="E39" s="3" t="s">
        <v>6</v>
      </c>
      <c r="F39" s="3">
        <f t="shared" si="0"/>
        <v>3</v>
      </c>
    </row>
    <row r="40" spans="1:6">
      <c r="A40" s="3">
        <v>36</v>
      </c>
      <c r="B40" s="1" t="s">
        <v>55</v>
      </c>
      <c r="C40" s="3" t="s">
        <v>6</v>
      </c>
      <c r="D40" s="3" t="s">
        <v>6</v>
      </c>
      <c r="E40" s="3" t="s">
        <v>6</v>
      </c>
      <c r="F40" s="3">
        <f t="shared" si="0"/>
        <v>3</v>
      </c>
    </row>
    <row r="41" spans="1:6">
      <c r="A41" s="3">
        <v>37</v>
      </c>
      <c r="B41" s="1" t="s">
        <v>56</v>
      </c>
      <c r="C41" s="3" t="s">
        <v>6</v>
      </c>
      <c r="D41" s="3" t="s">
        <v>6</v>
      </c>
      <c r="E41" s="3" t="s">
        <v>6</v>
      </c>
      <c r="F41" s="3">
        <f t="shared" si="0"/>
        <v>3</v>
      </c>
    </row>
    <row r="42" spans="1:6">
      <c r="A42" s="3">
        <v>38</v>
      </c>
      <c r="B42" s="1" t="s">
        <v>57</v>
      </c>
      <c r="C42" s="3" t="s">
        <v>6</v>
      </c>
      <c r="D42" s="3" t="s">
        <v>6</v>
      </c>
      <c r="E42" s="3" t="s">
        <v>6</v>
      </c>
      <c r="F42" s="3">
        <f t="shared" si="0"/>
        <v>3</v>
      </c>
    </row>
    <row r="43" spans="1:6">
      <c r="A43" s="3">
        <v>39</v>
      </c>
      <c r="B43" s="1" t="s">
        <v>58</v>
      </c>
      <c r="C43" s="3" t="s">
        <v>6</v>
      </c>
      <c r="D43" s="3" t="s">
        <v>6</v>
      </c>
      <c r="E43" s="3" t="s">
        <v>6</v>
      </c>
      <c r="F43" s="3">
        <f t="shared" si="0"/>
        <v>3</v>
      </c>
    </row>
    <row r="44" spans="1:6">
      <c r="A44" s="3">
        <v>40</v>
      </c>
      <c r="B44" s="1" t="s">
        <v>59</v>
      </c>
      <c r="C44" s="3" t="s">
        <v>6</v>
      </c>
      <c r="D44" s="3" t="s">
        <v>6</v>
      </c>
      <c r="E44" s="3" t="s">
        <v>6</v>
      </c>
      <c r="F44" s="3">
        <f t="shared" si="0"/>
        <v>3</v>
      </c>
    </row>
    <row r="45" spans="1:6">
      <c r="A45" s="3">
        <v>41</v>
      </c>
      <c r="B45" s="1" t="s">
        <v>60</v>
      </c>
      <c r="C45" s="3" t="s">
        <v>6</v>
      </c>
      <c r="D45" s="3" t="s">
        <v>6</v>
      </c>
      <c r="E45" s="3" t="s">
        <v>6</v>
      </c>
      <c r="F45" s="3">
        <f t="shared" si="0"/>
        <v>3</v>
      </c>
    </row>
    <row r="46" spans="1:6">
      <c r="A46" s="3">
        <v>42</v>
      </c>
      <c r="B46" s="1" t="s">
        <v>61</v>
      </c>
      <c r="C46" s="3" t="s">
        <v>6</v>
      </c>
      <c r="D46" s="3" t="s">
        <v>6</v>
      </c>
      <c r="E46" s="3" t="s">
        <v>6</v>
      </c>
      <c r="F46" s="3">
        <f t="shared" si="0"/>
        <v>3</v>
      </c>
    </row>
    <row r="47" spans="1:6">
      <c r="A47" s="3">
        <v>43</v>
      </c>
      <c r="B47" s="1" t="s">
        <v>62</v>
      </c>
      <c r="C47" s="3" t="s">
        <v>6</v>
      </c>
      <c r="D47" s="3" t="s">
        <v>6</v>
      </c>
      <c r="E47" s="3" t="s">
        <v>6</v>
      </c>
      <c r="F47" s="3">
        <f t="shared" si="0"/>
        <v>3</v>
      </c>
    </row>
    <row r="48" spans="1:6">
      <c r="A48" s="3">
        <v>44</v>
      </c>
      <c r="B48" s="1" t="s">
        <v>63</v>
      </c>
      <c r="C48" s="3" t="s">
        <v>6</v>
      </c>
      <c r="D48" s="3" t="s">
        <v>6</v>
      </c>
      <c r="E48" s="3" t="s">
        <v>6</v>
      </c>
      <c r="F48" s="3">
        <f t="shared" si="0"/>
        <v>3</v>
      </c>
    </row>
    <row r="49" spans="1:6">
      <c r="A49" s="3">
        <v>45</v>
      </c>
      <c r="B49" s="1" t="s">
        <v>64</v>
      </c>
      <c r="C49" s="3" t="s">
        <v>6</v>
      </c>
      <c r="D49" s="3" t="s">
        <v>6</v>
      </c>
      <c r="E49" s="3" t="s">
        <v>6</v>
      </c>
      <c r="F49" s="3">
        <f t="shared" si="0"/>
        <v>3</v>
      </c>
    </row>
    <row r="50" spans="1:6">
      <c r="A50" s="3">
        <v>46</v>
      </c>
      <c r="B50" s="1" t="s">
        <v>65</v>
      </c>
      <c r="C50" s="3" t="s">
        <v>6</v>
      </c>
      <c r="D50" s="3" t="s">
        <v>6</v>
      </c>
      <c r="E50" s="3" t="s">
        <v>6</v>
      </c>
      <c r="F50" s="3">
        <f t="shared" si="0"/>
        <v>3</v>
      </c>
    </row>
    <row r="51" spans="1:6">
      <c r="A51" s="3">
        <v>47</v>
      </c>
      <c r="B51" s="1" t="s">
        <v>66</v>
      </c>
      <c r="C51" s="3" t="s">
        <v>6</v>
      </c>
      <c r="D51" s="3" t="s">
        <v>6</v>
      </c>
      <c r="E51" s="3" t="s">
        <v>6</v>
      </c>
      <c r="F51" s="3">
        <f t="shared" si="0"/>
        <v>3</v>
      </c>
    </row>
    <row r="52" spans="1:6">
      <c r="A52" s="3">
        <v>48</v>
      </c>
      <c r="B52" s="1" t="s">
        <v>67</v>
      </c>
      <c r="C52" s="3" t="s">
        <v>6</v>
      </c>
      <c r="D52" s="3" t="s">
        <v>6</v>
      </c>
      <c r="E52" s="3" t="s">
        <v>6</v>
      </c>
      <c r="F52" s="3">
        <f t="shared" si="0"/>
        <v>3</v>
      </c>
    </row>
    <row r="53" spans="1:6">
      <c r="A53" s="3">
        <v>49</v>
      </c>
      <c r="B53" s="1" t="s">
        <v>68</v>
      </c>
      <c r="C53" s="3" t="s">
        <v>6</v>
      </c>
      <c r="D53" s="3" t="s">
        <v>6</v>
      </c>
      <c r="E53" s="3" t="s">
        <v>6</v>
      </c>
      <c r="F53" s="3">
        <f t="shared" ref="F53:F109" si="1">COUNTIF(C53:E53,"v")</f>
        <v>3</v>
      </c>
    </row>
    <row r="54" spans="1:6">
      <c r="A54" s="3">
        <v>50</v>
      </c>
      <c r="B54" s="1" t="s">
        <v>69</v>
      </c>
      <c r="C54" s="3" t="s">
        <v>6</v>
      </c>
      <c r="D54" s="3" t="s">
        <v>6</v>
      </c>
      <c r="E54" s="3" t="s">
        <v>6</v>
      </c>
      <c r="F54" s="3">
        <f t="shared" si="1"/>
        <v>3</v>
      </c>
    </row>
    <row r="55" spans="1:6">
      <c r="A55" s="3">
        <v>51</v>
      </c>
      <c r="B55" s="1" t="s">
        <v>70</v>
      </c>
      <c r="C55" s="3" t="s">
        <v>6</v>
      </c>
      <c r="D55" s="3" t="s">
        <v>6</v>
      </c>
      <c r="E55" s="3" t="s">
        <v>6</v>
      </c>
      <c r="F55" s="3">
        <f t="shared" si="1"/>
        <v>3</v>
      </c>
    </row>
    <row r="56" spans="1:6">
      <c r="A56" s="3">
        <v>52</v>
      </c>
      <c r="B56" s="1" t="s">
        <v>71</v>
      </c>
      <c r="C56" s="3" t="s">
        <v>6</v>
      </c>
      <c r="D56" s="3" t="s">
        <v>6</v>
      </c>
      <c r="E56" s="3" t="s">
        <v>6</v>
      </c>
      <c r="F56" s="3">
        <f t="shared" si="1"/>
        <v>3</v>
      </c>
    </row>
    <row r="57" spans="1:6">
      <c r="A57" s="3">
        <v>53</v>
      </c>
      <c r="B57" s="1" t="s">
        <v>72</v>
      </c>
      <c r="C57" s="3" t="s">
        <v>6</v>
      </c>
      <c r="D57" s="3" t="s">
        <v>6</v>
      </c>
      <c r="E57" s="3" t="s">
        <v>6</v>
      </c>
      <c r="F57" s="3">
        <f t="shared" si="1"/>
        <v>3</v>
      </c>
    </row>
    <row r="58" spans="1:6">
      <c r="A58" s="3">
        <v>54</v>
      </c>
      <c r="B58" s="1" t="s">
        <v>73</v>
      </c>
      <c r="C58" s="3" t="s">
        <v>6</v>
      </c>
      <c r="D58" s="3" t="s">
        <v>6</v>
      </c>
      <c r="E58" s="3" t="s">
        <v>6</v>
      </c>
      <c r="F58" s="3">
        <f t="shared" si="1"/>
        <v>3</v>
      </c>
    </row>
    <row r="59" spans="1:6">
      <c r="A59" s="3">
        <v>55</v>
      </c>
      <c r="B59" s="20" t="s">
        <v>74</v>
      </c>
      <c r="C59" s="3" t="s">
        <v>6</v>
      </c>
      <c r="D59" s="3" t="s">
        <v>6</v>
      </c>
      <c r="E59" s="3" t="s">
        <v>6</v>
      </c>
      <c r="F59" s="3">
        <f t="shared" si="1"/>
        <v>3</v>
      </c>
    </row>
    <row r="60" spans="1:6">
      <c r="A60" s="3">
        <v>56</v>
      </c>
      <c r="B60" s="1" t="s">
        <v>75</v>
      </c>
      <c r="C60" s="3" t="s">
        <v>6</v>
      </c>
      <c r="D60" s="3" t="s">
        <v>6</v>
      </c>
      <c r="E60" s="3" t="s">
        <v>6</v>
      </c>
      <c r="F60" s="3">
        <f t="shared" si="1"/>
        <v>3</v>
      </c>
    </row>
    <row r="61" spans="1:6">
      <c r="A61" s="3">
        <v>57</v>
      </c>
      <c r="B61" s="1" t="s">
        <v>76</v>
      </c>
      <c r="C61" s="3" t="s">
        <v>6</v>
      </c>
      <c r="D61" s="3" t="s">
        <v>6</v>
      </c>
      <c r="E61" s="3" t="s">
        <v>6</v>
      </c>
      <c r="F61" s="3">
        <f t="shared" si="1"/>
        <v>3</v>
      </c>
    </row>
    <row r="62" spans="1:6">
      <c r="A62" s="3">
        <v>58</v>
      </c>
      <c r="B62" s="1" t="s">
        <v>77</v>
      </c>
      <c r="C62" s="3" t="s">
        <v>6</v>
      </c>
      <c r="D62" s="3" t="s">
        <v>6</v>
      </c>
      <c r="E62" s="3" t="s">
        <v>6</v>
      </c>
      <c r="F62" s="3">
        <f t="shared" si="1"/>
        <v>3</v>
      </c>
    </row>
    <row r="63" spans="1:6">
      <c r="A63" s="3">
        <v>59</v>
      </c>
      <c r="B63" s="1" t="s">
        <v>78</v>
      </c>
      <c r="C63" s="3" t="s">
        <v>6</v>
      </c>
      <c r="D63" s="3" t="s">
        <v>6</v>
      </c>
      <c r="E63" s="3" t="s">
        <v>6</v>
      </c>
      <c r="F63" s="3">
        <f t="shared" si="1"/>
        <v>3</v>
      </c>
    </row>
    <row r="64" spans="1:6">
      <c r="A64" s="3">
        <v>60</v>
      </c>
      <c r="B64" s="1" t="s">
        <v>79</v>
      </c>
      <c r="C64" s="3" t="s">
        <v>6</v>
      </c>
      <c r="D64" s="3" t="s">
        <v>6</v>
      </c>
      <c r="E64" s="3" t="s">
        <v>6</v>
      </c>
      <c r="F64" s="3">
        <f t="shared" si="1"/>
        <v>3</v>
      </c>
    </row>
    <row r="65" spans="1:6">
      <c r="A65" s="3">
        <v>61</v>
      </c>
      <c r="B65" s="1" t="s">
        <v>80</v>
      </c>
      <c r="C65" s="3" t="s">
        <v>6</v>
      </c>
      <c r="D65" s="3" t="s">
        <v>6</v>
      </c>
      <c r="E65" s="3" t="s">
        <v>6</v>
      </c>
      <c r="F65" s="3">
        <f t="shared" si="1"/>
        <v>3</v>
      </c>
    </row>
    <row r="66" spans="1:6">
      <c r="A66" s="3">
        <v>62</v>
      </c>
      <c r="B66" s="1" t="s">
        <v>81</v>
      </c>
      <c r="C66" s="3" t="s">
        <v>6</v>
      </c>
      <c r="D66" s="3" t="s">
        <v>6</v>
      </c>
      <c r="E66" s="3" t="s">
        <v>6</v>
      </c>
      <c r="F66" s="3">
        <f t="shared" si="1"/>
        <v>3</v>
      </c>
    </row>
    <row r="67" spans="1:6">
      <c r="A67" s="3">
        <v>63</v>
      </c>
      <c r="B67" s="1" t="s">
        <v>82</v>
      </c>
      <c r="C67" s="3" t="s">
        <v>6</v>
      </c>
      <c r="D67" s="3" t="s">
        <v>6</v>
      </c>
      <c r="E67" s="3" t="s">
        <v>6</v>
      </c>
      <c r="F67" s="3">
        <f t="shared" si="1"/>
        <v>3</v>
      </c>
    </row>
    <row r="68" spans="1:6">
      <c r="A68" s="3">
        <v>64</v>
      </c>
      <c r="B68" s="1" t="s">
        <v>83</v>
      </c>
      <c r="C68" s="3" t="s">
        <v>6</v>
      </c>
      <c r="D68" s="3" t="s">
        <v>6</v>
      </c>
      <c r="E68" s="3" t="s">
        <v>6</v>
      </c>
      <c r="F68" s="3">
        <f t="shared" si="1"/>
        <v>3</v>
      </c>
    </row>
    <row r="69" spans="1:6">
      <c r="A69" s="3">
        <v>65</v>
      </c>
      <c r="B69" s="1" t="s">
        <v>84</v>
      </c>
      <c r="C69" s="3" t="s">
        <v>6</v>
      </c>
      <c r="D69" s="3" t="s">
        <v>6</v>
      </c>
      <c r="E69" s="3" t="s">
        <v>6</v>
      </c>
      <c r="F69" s="3">
        <f t="shared" si="1"/>
        <v>3</v>
      </c>
    </row>
    <row r="70" spans="1:6">
      <c r="A70" s="3">
        <v>66</v>
      </c>
      <c r="B70" s="1" t="s">
        <v>85</v>
      </c>
      <c r="C70" s="3" t="s">
        <v>6</v>
      </c>
      <c r="D70" s="3" t="s">
        <v>6</v>
      </c>
      <c r="E70" s="3" t="s">
        <v>6</v>
      </c>
      <c r="F70" s="3">
        <f t="shared" si="1"/>
        <v>3</v>
      </c>
    </row>
    <row r="71" spans="1:6">
      <c r="A71" s="3">
        <v>67</v>
      </c>
      <c r="B71" s="1" t="s">
        <v>86</v>
      </c>
      <c r="C71" s="3" t="s">
        <v>6</v>
      </c>
      <c r="D71" s="3" t="s">
        <v>6</v>
      </c>
      <c r="E71" s="3" t="s">
        <v>6</v>
      </c>
      <c r="F71" s="3">
        <f t="shared" si="1"/>
        <v>3</v>
      </c>
    </row>
    <row r="72" spans="1:6">
      <c r="A72" s="3">
        <v>68</v>
      </c>
      <c r="B72" s="1" t="s">
        <v>87</v>
      </c>
      <c r="C72" s="3" t="s">
        <v>6</v>
      </c>
      <c r="D72" s="3" t="s">
        <v>6</v>
      </c>
      <c r="E72" s="3" t="s">
        <v>6</v>
      </c>
      <c r="F72" s="3">
        <f t="shared" si="1"/>
        <v>3</v>
      </c>
    </row>
    <row r="73" spans="1:6">
      <c r="A73" s="3">
        <v>69</v>
      </c>
      <c r="B73" s="1" t="s">
        <v>88</v>
      </c>
      <c r="C73" s="3" t="s">
        <v>6</v>
      </c>
      <c r="D73" s="3" t="s">
        <v>6</v>
      </c>
      <c r="E73" s="3" t="s">
        <v>6</v>
      </c>
      <c r="F73" s="3">
        <f t="shared" si="1"/>
        <v>3</v>
      </c>
    </row>
    <row r="74" spans="1:6">
      <c r="A74" s="3">
        <v>70</v>
      </c>
      <c r="B74" s="1" t="s">
        <v>89</v>
      </c>
      <c r="C74" s="3" t="s">
        <v>6</v>
      </c>
      <c r="D74" s="3" t="s">
        <v>6</v>
      </c>
      <c r="E74" s="3" t="s">
        <v>6</v>
      </c>
      <c r="F74" s="3">
        <f t="shared" si="1"/>
        <v>3</v>
      </c>
    </row>
    <row r="75" spans="1:6">
      <c r="A75" s="3">
        <v>71</v>
      </c>
      <c r="B75" s="1" t="s">
        <v>90</v>
      </c>
      <c r="C75" s="3" t="s">
        <v>6</v>
      </c>
      <c r="D75" s="3" t="s">
        <v>6</v>
      </c>
      <c r="E75" s="3" t="s">
        <v>6</v>
      </c>
      <c r="F75" s="3">
        <f t="shared" si="1"/>
        <v>3</v>
      </c>
    </row>
    <row r="76" spans="1:6">
      <c r="A76" s="3">
        <v>72</v>
      </c>
      <c r="B76" s="1" t="s">
        <v>91</v>
      </c>
      <c r="C76" s="3" t="s">
        <v>6</v>
      </c>
      <c r="D76" s="3" t="s">
        <v>6</v>
      </c>
      <c r="E76" s="3" t="s">
        <v>6</v>
      </c>
      <c r="F76" s="3">
        <f t="shared" si="1"/>
        <v>3</v>
      </c>
    </row>
    <row r="77" spans="1:6">
      <c r="A77" s="3">
        <v>73</v>
      </c>
      <c r="B77" s="1" t="s">
        <v>92</v>
      </c>
      <c r="C77" s="3" t="s">
        <v>6</v>
      </c>
      <c r="D77" s="3" t="s">
        <v>6</v>
      </c>
      <c r="E77" s="3" t="s">
        <v>6</v>
      </c>
      <c r="F77" s="3">
        <f t="shared" si="1"/>
        <v>3</v>
      </c>
    </row>
    <row r="78" spans="1:6">
      <c r="A78" s="3">
        <v>74</v>
      </c>
      <c r="B78" s="1" t="s">
        <v>93</v>
      </c>
      <c r="C78" s="3" t="s">
        <v>6</v>
      </c>
      <c r="D78" s="3" t="s">
        <v>6</v>
      </c>
      <c r="E78" s="3" t="s">
        <v>6</v>
      </c>
      <c r="F78" s="3">
        <f t="shared" si="1"/>
        <v>3</v>
      </c>
    </row>
    <row r="79" spans="1:6">
      <c r="A79" s="3">
        <v>75</v>
      </c>
      <c r="B79" s="1" t="s">
        <v>94</v>
      </c>
      <c r="C79" s="3" t="s">
        <v>6</v>
      </c>
      <c r="D79" s="3" t="s">
        <v>6</v>
      </c>
      <c r="E79" s="3" t="s">
        <v>6</v>
      </c>
      <c r="F79" s="3">
        <f t="shared" si="1"/>
        <v>3</v>
      </c>
    </row>
    <row r="80" spans="1:6">
      <c r="A80" s="3">
        <v>76</v>
      </c>
      <c r="B80" s="1" t="s">
        <v>95</v>
      </c>
      <c r="C80" s="3" t="s">
        <v>6</v>
      </c>
      <c r="D80" s="3" t="s">
        <v>6</v>
      </c>
      <c r="E80" s="3" t="s">
        <v>6</v>
      </c>
      <c r="F80" s="3">
        <f t="shared" si="1"/>
        <v>3</v>
      </c>
    </row>
    <row r="81" spans="1:6">
      <c r="A81" s="3">
        <v>77</v>
      </c>
      <c r="B81" s="21" t="s">
        <v>96</v>
      </c>
      <c r="C81" s="3" t="s">
        <v>6</v>
      </c>
      <c r="D81" s="3" t="s">
        <v>6</v>
      </c>
      <c r="E81" s="3" t="s">
        <v>6</v>
      </c>
      <c r="F81" s="3">
        <f t="shared" si="1"/>
        <v>3</v>
      </c>
    </row>
    <row r="82" spans="1:6">
      <c r="A82" s="3">
        <v>78</v>
      </c>
      <c r="B82" s="22" t="s">
        <v>97</v>
      </c>
      <c r="C82" s="3" t="s">
        <v>6</v>
      </c>
      <c r="D82" s="3" t="s">
        <v>6</v>
      </c>
      <c r="E82" s="3" t="s">
        <v>6</v>
      </c>
      <c r="F82" s="3">
        <f t="shared" si="1"/>
        <v>3</v>
      </c>
    </row>
    <row r="83" spans="1:6">
      <c r="A83" s="3">
        <v>79</v>
      </c>
      <c r="B83" s="22" t="s">
        <v>98</v>
      </c>
      <c r="C83" s="3" t="s">
        <v>6</v>
      </c>
      <c r="D83" s="3" t="s">
        <v>6</v>
      </c>
      <c r="E83" s="3" t="s">
        <v>6</v>
      </c>
      <c r="F83" s="3">
        <f t="shared" si="1"/>
        <v>3</v>
      </c>
    </row>
    <row r="84" spans="1:6">
      <c r="A84" s="3">
        <v>80</v>
      </c>
      <c r="B84" s="22" t="s">
        <v>99</v>
      </c>
      <c r="C84" s="3" t="s">
        <v>6</v>
      </c>
      <c r="D84" s="3" t="s">
        <v>6</v>
      </c>
      <c r="E84" s="3" t="s">
        <v>6</v>
      </c>
      <c r="F84" s="3">
        <f t="shared" si="1"/>
        <v>3</v>
      </c>
    </row>
    <row r="85" spans="1:6">
      <c r="A85" s="3">
        <v>81</v>
      </c>
      <c r="B85" s="22" t="s">
        <v>100</v>
      </c>
      <c r="C85" s="3" t="s">
        <v>6</v>
      </c>
      <c r="D85" s="3" t="s">
        <v>6</v>
      </c>
      <c r="E85" s="3" t="s">
        <v>6</v>
      </c>
      <c r="F85" s="3">
        <f t="shared" si="1"/>
        <v>3</v>
      </c>
    </row>
    <row r="86" spans="1:6">
      <c r="A86" s="3">
        <v>82</v>
      </c>
      <c r="B86" s="22" t="s">
        <v>101</v>
      </c>
      <c r="C86" s="3" t="s">
        <v>6</v>
      </c>
      <c r="D86" s="3" t="s">
        <v>6</v>
      </c>
      <c r="E86" s="3" t="s">
        <v>6</v>
      </c>
      <c r="F86" s="3">
        <f t="shared" si="1"/>
        <v>3</v>
      </c>
    </row>
    <row r="87" spans="1:6">
      <c r="A87" s="3">
        <v>83</v>
      </c>
      <c r="B87" s="22" t="s">
        <v>102</v>
      </c>
      <c r="C87" s="3" t="s">
        <v>6</v>
      </c>
      <c r="D87" s="3" t="s">
        <v>6</v>
      </c>
      <c r="E87" s="3" t="s">
        <v>6</v>
      </c>
      <c r="F87" s="3">
        <f t="shared" si="1"/>
        <v>3</v>
      </c>
    </row>
    <row r="88" spans="1:6">
      <c r="A88" s="3">
        <v>84</v>
      </c>
      <c r="B88" s="22" t="s">
        <v>103</v>
      </c>
      <c r="C88" s="3" t="s">
        <v>6</v>
      </c>
      <c r="D88" s="3" t="s">
        <v>6</v>
      </c>
      <c r="E88" s="3" t="s">
        <v>6</v>
      </c>
      <c r="F88" s="3">
        <f t="shared" si="1"/>
        <v>3</v>
      </c>
    </row>
    <row r="89" spans="1:6">
      <c r="A89" s="3">
        <v>85</v>
      </c>
      <c r="B89" s="22" t="s">
        <v>104</v>
      </c>
      <c r="C89" s="3" t="s">
        <v>6</v>
      </c>
      <c r="D89" s="3" t="s">
        <v>6</v>
      </c>
      <c r="E89" s="3" t="s">
        <v>6</v>
      </c>
      <c r="F89" s="3">
        <f t="shared" si="1"/>
        <v>3</v>
      </c>
    </row>
    <row r="90" spans="1:6">
      <c r="A90" s="3">
        <v>86</v>
      </c>
      <c r="B90" s="22" t="s">
        <v>105</v>
      </c>
      <c r="C90" s="3" t="s">
        <v>6</v>
      </c>
      <c r="D90" s="3" t="s">
        <v>6</v>
      </c>
      <c r="E90" s="3" t="s">
        <v>6</v>
      </c>
      <c r="F90" s="3">
        <f t="shared" si="1"/>
        <v>3</v>
      </c>
    </row>
    <row r="91" spans="1:6">
      <c r="A91" s="3">
        <v>87</v>
      </c>
      <c r="B91" s="22" t="s">
        <v>106</v>
      </c>
      <c r="C91" s="3" t="s">
        <v>6</v>
      </c>
      <c r="D91" s="3" t="s">
        <v>6</v>
      </c>
      <c r="E91" s="3" t="s">
        <v>6</v>
      </c>
      <c r="F91" s="3">
        <f t="shared" si="1"/>
        <v>3</v>
      </c>
    </row>
    <row r="92" spans="1:6">
      <c r="A92" s="3">
        <v>88</v>
      </c>
      <c r="B92" s="22" t="s">
        <v>107</v>
      </c>
      <c r="C92" s="3" t="s">
        <v>6</v>
      </c>
      <c r="D92" s="3" t="s">
        <v>6</v>
      </c>
      <c r="E92" s="3" t="s">
        <v>6</v>
      </c>
      <c r="F92" s="3">
        <f t="shared" si="1"/>
        <v>3</v>
      </c>
    </row>
    <row r="93" spans="1:6">
      <c r="A93" s="3">
        <v>89</v>
      </c>
      <c r="B93" s="22" t="s">
        <v>108</v>
      </c>
      <c r="C93" s="3" t="s">
        <v>6</v>
      </c>
      <c r="D93" s="3" t="s">
        <v>6</v>
      </c>
      <c r="E93" s="3" t="s">
        <v>6</v>
      </c>
      <c r="F93" s="3">
        <f t="shared" si="1"/>
        <v>3</v>
      </c>
    </row>
    <row r="94" spans="1:6">
      <c r="A94" s="3">
        <v>90</v>
      </c>
      <c r="B94" s="22" t="s">
        <v>109</v>
      </c>
      <c r="C94" s="3" t="s">
        <v>6</v>
      </c>
      <c r="D94" s="3" t="s">
        <v>6</v>
      </c>
      <c r="E94" s="3" t="s">
        <v>6</v>
      </c>
      <c r="F94" s="3">
        <f t="shared" si="1"/>
        <v>3</v>
      </c>
    </row>
    <row r="95" spans="1:6">
      <c r="A95" s="3">
        <v>91</v>
      </c>
      <c r="B95" s="22" t="s">
        <v>110</v>
      </c>
      <c r="C95" s="3" t="s">
        <v>6</v>
      </c>
      <c r="D95" s="3" t="s">
        <v>6</v>
      </c>
      <c r="E95" s="3" t="s">
        <v>6</v>
      </c>
      <c r="F95" s="3">
        <f t="shared" si="1"/>
        <v>3</v>
      </c>
    </row>
    <row r="96" spans="1:6">
      <c r="A96" s="3">
        <v>92</v>
      </c>
      <c r="B96" s="22" t="s">
        <v>111</v>
      </c>
      <c r="C96" s="3" t="s">
        <v>6</v>
      </c>
      <c r="D96" s="3" t="s">
        <v>6</v>
      </c>
      <c r="E96" s="3" t="s">
        <v>6</v>
      </c>
      <c r="F96" s="3">
        <f t="shared" si="1"/>
        <v>3</v>
      </c>
    </row>
    <row r="97" spans="1:6">
      <c r="A97" s="3">
        <v>93</v>
      </c>
      <c r="B97" s="22" t="s">
        <v>112</v>
      </c>
      <c r="C97" s="3" t="s">
        <v>6</v>
      </c>
      <c r="D97" s="3" t="s">
        <v>6</v>
      </c>
      <c r="E97" s="3" t="s">
        <v>6</v>
      </c>
      <c r="F97" s="3">
        <f t="shared" si="1"/>
        <v>3</v>
      </c>
    </row>
    <row r="98" spans="1:6">
      <c r="A98" s="3">
        <v>94</v>
      </c>
      <c r="B98" s="22" t="s">
        <v>113</v>
      </c>
      <c r="C98" s="3" t="s">
        <v>6</v>
      </c>
      <c r="D98" s="3" t="s">
        <v>6</v>
      </c>
      <c r="E98" s="3" t="s">
        <v>6</v>
      </c>
      <c r="F98" s="3">
        <f t="shared" si="1"/>
        <v>3</v>
      </c>
    </row>
    <row r="99" spans="1:6">
      <c r="A99" s="3">
        <v>95</v>
      </c>
      <c r="B99" s="22" t="s">
        <v>114</v>
      </c>
      <c r="C99" s="3" t="s">
        <v>6</v>
      </c>
      <c r="D99" s="3" t="s">
        <v>6</v>
      </c>
      <c r="E99" s="3" t="s">
        <v>6</v>
      </c>
      <c r="F99" s="3">
        <f t="shared" si="1"/>
        <v>3</v>
      </c>
    </row>
    <row r="100" spans="1:6">
      <c r="A100" s="3">
        <v>96</v>
      </c>
      <c r="B100" s="22" t="s">
        <v>115</v>
      </c>
      <c r="C100" s="3" t="s">
        <v>6</v>
      </c>
      <c r="D100" s="3" t="s">
        <v>6</v>
      </c>
      <c r="E100" s="3" t="s">
        <v>6</v>
      </c>
      <c r="F100" s="3">
        <f t="shared" si="1"/>
        <v>3</v>
      </c>
    </row>
    <row r="101" spans="1:6">
      <c r="A101" s="3">
        <v>97</v>
      </c>
      <c r="B101" s="22" t="s">
        <v>116</v>
      </c>
      <c r="C101" s="3" t="s">
        <v>6</v>
      </c>
      <c r="D101" s="3" t="s">
        <v>6</v>
      </c>
      <c r="E101" s="3" t="s">
        <v>6</v>
      </c>
      <c r="F101" s="3">
        <f t="shared" si="1"/>
        <v>3</v>
      </c>
    </row>
    <row r="102" spans="1:6">
      <c r="A102" s="3">
        <v>98</v>
      </c>
      <c r="B102" s="22" t="s">
        <v>117</v>
      </c>
      <c r="C102" s="3" t="s">
        <v>6</v>
      </c>
      <c r="D102" s="3" t="s">
        <v>6</v>
      </c>
      <c r="E102" s="3" t="s">
        <v>6</v>
      </c>
      <c r="F102" s="3">
        <f t="shared" si="1"/>
        <v>3</v>
      </c>
    </row>
    <row r="103" spans="1:6">
      <c r="A103" s="3">
        <v>99</v>
      </c>
      <c r="B103" s="22" t="s">
        <v>118</v>
      </c>
      <c r="C103" s="3" t="s">
        <v>6</v>
      </c>
      <c r="D103" s="3" t="s">
        <v>6</v>
      </c>
      <c r="E103" s="3" t="s">
        <v>6</v>
      </c>
      <c r="F103" s="3">
        <f t="shared" si="1"/>
        <v>3</v>
      </c>
    </row>
    <row r="104" spans="1:6">
      <c r="A104" s="3">
        <v>100</v>
      </c>
      <c r="B104" s="22" t="s">
        <v>119</v>
      </c>
      <c r="C104" s="3" t="s">
        <v>6</v>
      </c>
      <c r="D104" s="3" t="s">
        <v>6</v>
      </c>
      <c r="E104" s="3" t="s">
        <v>6</v>
      </c>
      <c r="F104" s="3">
        <f t="shared" si="1"/>
        <v>3</v>
      </c>
    </row>
    <row r="105" spans="1:6">
      <c r="A105" s="3">
        <v>101</v>
      </c>
      <c r="B105" s="22" t="s">
        <v>120</v>
      </c>
      <c r="C105" s="3" t="s">
        <v>6</v>
      </c>
      <c r="D105" s="3" t="s">
        <v>6</v>
      </c>
      <c r="E105" s="3" t="s">
        <v>6</v>
      </c>
      <c r="F105" s="3">
        <f t="shared" si="1"/>
        <v>3</v>
      </c>
    </row>
    <row r="106" spans="1:6">
      <c r="A106" s="3">
        <v>102</v>
      </c>
      <c r="B106" s="22" t="s">
        <v>121</v>
      </c>
      <c r="C106" s="3" t="s">
        <v>6</v>
      </c>
      <c r="D106" s="3" t="s">
        <v>6</v>
      </c>
      <c r="E106" s="3" t="s">
        <v>6</v>
      </c>
      <c r="F106" s="3">
        <f t="shared" si="1"/>
        <v>3</v>
      </c>
    </row>
    <row r="107" spans="1:6">
      <c r="A107" s="3">
        <v>103</v>
      </c>
      <c r="B107" s="22" t="s">
        <v>122</v>
      </c>
      <c r="C107" s="3" t="s">
        <v>6</v>
      </c>
      <c r="D107" s="3" t="s">
        <v>6</v>
      </c>
      <c r="E107" s="3" t="s">
        <v>6</v>
      </c>
      <c r="F107" s="3">
        <f t="shared" si="1"/>
        <v>3</v>
      </c>
    </row>
    <row r="108" spans="1:6">
      <c r="A108" s="3">
        <v>104</v>
      </c>
      <c r="B108" s="22" t="s">
        <v>123</v>
      </c>
      <c r="C108" s="3" t="s">
        <v>6</v>
      </c>
      <c r="D108" s="3" t="s">
        <v>6</v>
      </c>
      <c r="E108" s="3" t="s">
        <v>6</v>
      </c>
      <c r="F108" s="3">
        <f t="shared" si="1"/>
        <v>3</v>
      </c>
    </row>
    <row r="109" spans="1:6">
      <c r="A109" s="3">
        <v>105</v>
      </c>
      <c r="B109" s="22" t="s">
        <v>124</v>
      </c>
      <c r="C109" s="3" t="s">
        <v>6</v>
      </c>
      <c r="D109" s="3" t="s">
        <v>6</v>
      </c>
      <c r="E109" s="3" t="s">
        <v>6</v>
      </c>
      <c r="F109" s="3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activeCell="B5" sqref="B5:B109"/>
    </sheetView>
  </sheetViews>
  <sheetFormatPr defaultRowHeight="15.75"/>
  <cols>
    <col min="1" max="1" width="4.42578125" style="4" bestFit="1" customWidth="1"/>
    <col min="2" max="2" width="31.42578125" style="2" bestFit="1" customWidth="1"/>
    <col min="3" max="3" width="7.28515625" style="4" bestFit="1" customWidth="1"/>
    <col min="4" max="4" width="8.140625" style="4" bestFit="1" customWidth="1"/>
    <col min="5" max="5" width="9" style="4" bestFit="1" customWidth="1"/>
    <col min="6" max="6" width="25.85546875" style="4" bestFit="1" customWidth="1"/>
    <col min="7" max="16384" width="9.140625" style="2"/>
  </cols>
  <sheetData>
    <row r="1" spans="1:6">
      <c r="A1" s="41" t="s">
        <v>7</v>
      </c>
      <c r="B1" s="42"/>
      <c r="C1" s="42"/>
      <c r="D1" s="42"/>
      <c r="E1" s="42"/>
      <c r="F1" s="42"/>
    </row>
    <row r="4" spans="1:6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5</v>
      </c>
    </row>
    <row r="5" spans="1:6">
      <c r="A5" s="3">
        <v>1</v>
      </c>
      <c r="B5" s="1" t="s">
        <v>20</v>
      </c>
      <c r="C5" s="3" t="s">
        <v>6</v>
      </c>
      <c r="D5" s="3" t="s">
        <v>6</v>
      </c>
      <c r="E5" s="3" t="s">
        <v>6</v>
      </c>
      <c r="F5" s="3">
        <f t="shared" ref="F5:F52" si="0">COUNTIF(C5:E5,"v")</f>
        <v>3</v>
      </c>
    </row>
    <row r="6" spans="1:6">
      <c r="A6" s="3">
        <v>2</v>
      </c>
      <c r="B6" s="1" t="s">
        <v>21</v>
      </c>
      <c r="C6" s="3" t="s">
        <v>6</v>
      </c>
      <c r="D6" s="3" t="s">
        <v>6</v>
      </c>
      <c r="E6" s="3" t="s">
        <v>6</v>
      </c>
      <c r="F6" s="3">
        <f t="shared" si="0"/>
        <v>3</v>
      </c>
    </row>
    <row r="7" spans="1:6">
      <c r="A7" s="3">
        <v>3</v>
      </c>
      <c r="B7" s="1" t="s">
        <v>22</v>
      </c>
      <c r="C7" s="3" t="s">
        <v>6</v>
      </c>
      <c r="D7" s="3" t="s">
        <v>6</v>
      </c>
      <c r="E7" s="3" t="s">
        <v>6</v>
      </c>
      <c r="F7" s="3">
        <f t="shared" si="0"/>
        <v>3</v>
      </c>
    </row>
    <row r="8" spans="1:6">
      <c r="A8" s="3">
        <v>4</v>
      </c>
      <c r="B8" s="1" t="s">
        <v>23</v>
      </c>
      <c r="C8" s="3" t="s">
        <v>6</v>
      </c>
      <c r="D8" s="3" t="s">
        <v>6</v>
      </c>
      <c r="E8" s="3" t="s">
        <v>6</v>
      </c>
      <c r="F8" s="3">
        <f t="shared" si="0"/>
        <v>3</v>
      </c>
    </row>
    <row r="9" spans="1:6">
      <c r="A9" s="3">
        <v>5</v>
      </c>
      <c r="B9" s="1" t="s">
        <v>24</v>
      </c>
      <c r="C9" s="3" t="s">
        <v>6</v>
      </c>
      <c r="D9" s="3" t="s">
        <v>6</v>
      </c>
      <c r="E9" s="3" t="s">
        <v>6</v>
      </c>
      <c r="F9" s="3">
        <f t="shared" si="0"/>
        <v>3</v>
      </c>
    </row>
    <row r="10" spans="1:6">
      <c r="A10" s="3">
        <v>6</v>
      </c>
      <c r="B10" s="1" t="s">
        <v>25</v>
      </c>
      <c r="C10" s="3" t="s">
        <v>6</v>
      </c>
      <c r="D10" s="3" t="s">
        <v>6</v>
      </c>
      <c r="E10" s="3" t="s">
        <v>6</v>
      </c>
      <c r="F10" s="3">
        <f t="shared" si="0"/>
        <v>3</v>
      </c>
    </row>
    <row r="11" spans="1:6">
      <c r="A11" s="3">
        <v>7</v>
      </c>
      <c r="B11" s="1" t="s">
        <v>26</v>
      </c>
      <c r="C11" s="3" t="s">
        <v>6</v>
      </c>
      <c r="D11" s="3" t="s">
        <v>6</v>
      </c>
      <c r="E11" s="3" t="s">
        <v>6</v>
      </c>
      <c r="F11" s="3">
        <f t="shared" si="0"/>
        <v>3</v>
      </c>
    </row>
    <row r="12" spans="1:6">
      <c r="A12" s="3">
        <v>8</v>
      </c>
      <c r="B12" s="1" t="s">
        <v>27</v>
      </c>
      <c r="C12" s="3" t="s">
        <v>6</v>
      </c>
      <c r="D12" s="3" t="s">
        <v>6</v>
      </c>
      <c r="E12" s="3" t="s">
        <v>6</v>
      </c>
      <c r="F12" s="3">
        <f t="shared" si="0"/>
        <v>3</v>
      </c>
    </row>
    <row r="13" spans="1:6">
      <c r="A13" s="3">
        <v>9</v>
      </c>
      <c r="B13" s="1" t="s">
        <v>28</v>
      </c>
      <c r="C13" s="3" t="s">
        <v>6</v>
      </c>
      <c r="D13" s="3" t="s">
        <v>6</v>
      </c>
      <c r="E13" s="3" t="s">
        <v>6</v>
      </c>
      <c r="F13" s="3">
        <f t="shared" si="0"/>
        <v>3</v>
      </c>
    </row>
    <row r="14" spans="1:6">
      <c r="A14" s="3">
        <v>10</v>
      </c>
      <c r="B14" s="1" t="s">
        <v>29</v>
      </c>
      <c r="C14" s="3" t="s">
        <v>6</v>
      </c>
      <c r="D14" s="3" t="s">
        <v>6</v>
      </c>
      <c r="E14" s="3" t="s">
        <v>6</v>
      </c>
      <c r="F14" s="3">
        <f t="shared" si="0"/>
        <v>3</v>
      </c>
    </row>
    <row r="15" spans="1:6">
      <c r="A15" s="3">
        <v>11</v>
      </c>
      <c r="B15" s="1" t="s">
        <v>30</v>
      </c>
      <c r="C15" s="3" t="s">
        <v>6</v>
      </c>
      <c r="D15" s="3" t="s">
        <v>6</v>
      </c>
      <c r="E15" s="3" t="s">
        <v>6</v>
      </c>
      <c r="F15" s="3">
        <f t="shared" si="0"/>
        <v>3</v>
      </c>
    </row>
    <row r="16" spans="1:6">
      <c r="A16" s="3">
        <v>12</v>
      </c>
      <c r="B16" s="1" t="s">
        <v>31</v>
      </c>
      <c r="C16" s="3" t="s">
        <v>6</v>
      </c>
      <c r="D16" s="3" t="s">
        <v>6</v>
      </c>
      <c r="E16" s="3" t="s">
        <v>6</v>
      </c>
      <c r="F16" s="3">
        <f t="shared" si="0"/>
        <v>3</v>
      </c>
    </row>
    <row r="17" spans="1:6">
      <c r="A17" s="3">
        <v>13</v>
      </c>
      <c r="B17" s="1" t="s">
        <v>32</v>
      </c>
      <c r="C17" s="3" t="s">
        <v>6</v>
      </c>
      <c r="D17" s="3" t="s">
        <v>6</v>
      </c>
      <c r="E17" s="3" t="s">
        <v>6</v>
      </c>
      <c r="F17" s="3">
        <f t="shared" si="0"/>
        <v>3</v>
      </c>
    </row>
    <row r="18" spans="1:6">
      <c r="A18" s="3">
        <v>14</v>
      </c>
      <c r="B18" s="1" t="s">
        <v>33</v>
      </c>
      <c r="C18" s="3" t="s">
        <v>6</v>
      </c>
      <c r="D18" s="3" t="s">
        <v>6</v>
      </c>
      <c r="E18" s="3" t="s">
        <v>6</v>
      </c>
      <c r="F18" s="3">
        <f t="shared" si="0"/>
        <v>3</v>
      </c>
    </row>
    <row r="19" spans="1:6">
      <c r="A19" s="3">
        <v>15</v>
      </c>
      <c r="B19" s="1" t="s">
        <v>34</v>
      </c>
      <c r="C19" s="3" t="s">
        <v>6</v>
      </c>
      <c r="D19" s="3" t="s">
        <v>6</v>
      </c>
      <c r="E19" s="3" t="s">
        <v>6</v>
      </c>
      <c r="F19" s="3">
        <f t="shared" si="0"/>
        <v>3</v>
      </c>
    </row>
    <row r="20" spans="1:6">
      <c r="A20" s="3">
        <v>16</v>
      </c>
      <c r="B20" s="1" t="s">
        <v>35</v>
      </c>
      <c r="C20" s="3" t="s">
        <v>6</v>
      </c>
      <c r="D20" s="3" t="s">
        <v>6</v>
      </c>
      <c r="E20" s="3" t="s">
        <v>6</v>
      </c>
      <c r="F20" s="3">
        <f t="shared" si="0"/>
        <v>3</v>
      </c>
    </row>
    <row r="21" spans="1:6">
      <c r="A21" s="3">
        <v>17</v>
      </c>
      <c r="B21" s="1" t="s">
        <v>36</v>
      </c>
      <c r="C21" s="3" t="s">
        <v>6</v>
      </c>
      <c r="D21" s="3" t="s">
        <v>6</v>
      </c>
      <c r="E21" s="3" t="s">
        <v>6</v>
      </c>
      <c r="F21" s="3">
        <f t="shared" si="0"/>
        <v>3</v>
      </c>
    </row>
    <row r="22" spans="1:6">
      <c r="A22" s="3">
        <v>18</v>
      </c>
      <c r="B22" s="1" t="s">
        <v>37</v>
      </c>
      <c r="C22" s="3" t="s">
        <v>6</v>
      </c>
      <c r="D22" s="3" t="s">
        <v>6</v>
      </c>
      <c r="E22" s="3" t="s">
        <v>6</v>
      </c>
      <c r="F22" s="3">
        <f t="shared" si="0"/>
        <v>3</v>
      </c>
    </row>
    <row r="23" spans="1:6">
      <c r="A23" s="3">
        <v>19</v>
      </c>
      <c r="B23" s="1" t="s">
        <v>38</v>
      </c>
      <c r="C23" s="3" t="s">
        <v>6</v>
      </c>
      <c r="D23" s="3" t="s">
        <v>6</v>
      </c>
      <c r="E23" s="3" t="s">
        <v>6</v>
      </c>
      <c r="F23" s="3">
        <f t="shared" si="0"/>
        <v>3</v>
      </c>
    </row>
    <row r="24" spans="1:6">
      <c r="A24" s="3">
        <v>20</v>
      </c>
      <c r="B24" s="1" t="s">
        <v>39</v>
      </c>
      <c r="C24" s="3" t="s">
        <v>6</v>
      </c>
      <c r="D24" s="3" t="s">
        <v>6</v>
      </c>
      <c r="E24" s="3" t="s">
        <v>6</v>
      </c>
      <c r="F24" s="3">
        <f t="shared" si="0"/>
        <v>3</v>
      </c>
    </row>
    <row r="25" spans="1:6">
      <c r="A25" s="3">
        <v>21</v>
      </c>
      <c r="B25" s="1" t="s">
        <v>40</v>
      </c>
      <c r="C25" s="3" t="s">
        <v>6</v>
      </c>
      <c r="D25" s="3" t="s">
        <v>6</v>
      </c>
      <c r="E25" s="3" t="s">
        <v>6</v>
      </c>
      <c r="F25" s="3">
        <f t="shared" si="0"/>
        <v>3</v>
      </c>
    </row>
    <row r="26" spans="1:6">
      <c r="A26" s="3">
        <v>22</v>
      </c>
      <c r="B26" s="1" t="s">
        <v>41</v>
      </c>
      <c r="C26" s="3" t="s">
        <v>6</v>
      </c>
      <c r="D26" s="3" t="s">
        <v>6</v>
      </c>
      <c r="E26" s="3" t="s">
        <v>6</v>
      </c>
      <c r="F26" s="3">
        <f t="shared" si="0"/>
        <v>3</v>
      </c>
    </row>
    <row r="27" spans="1:6">
      <c r="A27" s="3">
        <v>23</v>
      </c>
      <c r="B27" s="1" t="s">
        <v>42</v>
      </c>
      <c r="C27" s="3" t="s">
        <v>6</v>
      </c>
      <c r="D27" s="3" t="s">
        <v>6</v>
      </c>
      <c r="E27" s="3" t="s">
        <v>6</v>
      </c>
      <c r="F27" s="3">
        <f t="shared" si="0"/>
        <v>3</v>
      </c>
    </row>
    <row r="28" spans="1:6">
      <c r="A28" s="3">
        <v>24</v>
      </c>
      <c r="B28" s="1" t="s">
        <v>43</v>
      </c>
      <c r="C28" s="3" t="s">
        <v>6</v>
      </c>
      <c r="D28" s="3" t="s">
        <v>6</v>
      </c>
      <c r="E28" s="3" t="s">
        <v>6</v>
      </c>
      <c r="F28" s="3">
        <f t="shared" si="0"/>
        <v>3</v>
      </c>
    </row>
    <row r="29" spans="1:6">
      <c r="A29" s="3">
        <v>25</v>
      </c>
      <c r="B29" s="1" t="s">
        <v>44</v>
      </c>
      <c r="C29" s="3" t="s">
        <v>6</v>
      </c>
      <c r="D29" s="3" t="s">
        <v>6</v>
      </c>
      <c r="E29" s="3" t="s">
        <v>6</v>
      </c>
      <c r="F29" s="3">
        <f t="shared" si="0"/>
        <v>3</v>
      </c>
    </row>
    <row r="30" spans="1:6">
      <c r="A30" s="3">
        <v>26</v>
      </c>
      <c r="B30" s="1" t="s">
        <v>45</v>
      </c>
      <c r="C30" s="3" t="s">
        <v>6</v>
      </c>
      <c r="D30" s="3" t="s">
        <v>6</v>
      </c>
      <c r="E30" s="3" t="s">
        <v>6</v>
      </c>
      <c r="F30" s="3">
        <f t="shared" si="0"/>
        <v>3</v>
      </c>
    </row>
    <row r="31" spans="1:6">
      <c r="A31" s="3">
        <v>27</v>
      </c>
      <c r="B31" s="1" t="s">
        <v>46</v>
      </c>
      <c r="C31" s="3" t="s">
        <v>6</v>
      </c>
      <c r="D31" s="3" t="s">
        <v>6</v>
      </c>
      <c r="E31" s="3" t="s">
        <v>6</v>
      </c>
      <c r="F31" s="3">
        <f t="shared" si="0"/>
        <v>3</v>
      </c>
    </row>
    <row r="32" spans="1:6">
      <c r="A32" s="3">
        <v>28</v>
      </c>
      <c r="B32" s="1" t="s">
        <v>47</v>
      </c>
      <c r="C32" s="3" t="s">
        <v>6</v>
      </c>
      <c r="D32" s="3" t="s">
        <v>6</v>
      </c>
      <c r="E32" s="3" t="s">
        <v>6</v>
      </c>
      <c r="F32" s="3">
        <f t="shared" si="0"/>
        <v>3</v>
      </c>
    </row>
    <row r="33" spans="1:6">
      <c r="A33" s="3">
        <v>29</v>
      </c>
      <c r="B33" s="1" t="s">
        <v>48</v>
      </c>
      <c r="C33" s="3" t="s">
        <v>6</v>
      </c>
      <c r="D33" s="3" t="s">
        <v>6</v>
      </c>
      <c r="E33" s="3" t="s">
        <v>6</v>
      </c>
      <c r="F33" s="3">
        <f t="shared" si="0"/>
        <v>3</v>
      </c>
    </row>
    <row r="34" spans="1:6">
      <c r="A34" s="3">
        <v>30</v>
      </c>
      <c r="B34" s="1" t="s">
        <v>49</v>
      </c>
      <c r="C34" s="3" t="s">
        <v>6</v>
      </c>
      <c r="D34" s="3" t="s">
        <v>6</v>
      </c>
      <c r="E34" s="3" t="s">
        <v>6</v>
      </c>
      <c r="F34" s="3">
        <f t="shared" si="0"/>
        <v>3</v>
      </c>
    </row>
    <row r="35" spans="1:6">
      <c r="A35" s="3">
        <v>31</v>
      </c>
      <c r="B35" s="1" t="s">
        <v>50</v>
      </c>
      <c r="C35" s="3" t="s">
        <v>6</v>
      </c>
      <c r="D35" s="3" t="s">
        <v>6</v>
      </c>
      <c r="E35" s="3" t="s">
        <v>6</v>
      </c>
      <c r="F35" s="3">
        <f t="shared" si="0"/>
        <v>3</v>
      </c>
    </row>
    <row r="36" spans="1:6">
      <c r="A36" s="3">
        <v>32</v>
      </c>
      <c r="B36" s="1" t="s">
        <v>51</v>
      </c>
      <c r="C36" s="3" t="s">
        <v>6</v>
      </c>
      <c r="D36" s="3" t="s">
        <v>6</v>
      </c>
      <c r="E36" s="3" t="s">
        <v>6</v>
      </c>
      <c r="F36" s="3">
        <f t="shared" si="0"/>
        <v>3</v>
      </c>
    </row>
    <row r="37" spans="1:6">
      <c r="A37" s="3">
        <v>33</v>
      </c>
      <c r="B37" s="1" t="s">
        <v>52</v>
      </c>
      <c r="C37" s="3" t="s">
        <v>6</v>
      </c>
      <c r="D37" s="3" t="s">
        <v>6</v>
      </c>
      <c r="E37" s="3" t="s">
        <v>6</v>
      </c>
      <c r="F37" s="3">
        <f t="shared" si="0"/>
        <v>3</v>
      </c>
    </row>
    <row r="38" spans="1:6">
      <c r="A38" s="3">
        <v>34</v>
      </c>
      <c r="B38" s="1" t="s">
        <v>53</v>
      </c>
      <c r="C38" s="3" t="s">
        <v>6</v>
      </c>
      <c r="D38" s="3" t="s">
        <v>6</v>
      </c>
      <c r="E38" s="3" t="s">
        <v>6</v>
      </c>
      <c r="F38" s="3">
        <f t="shared" si="0"/>
        <v>3</v>
      </c>
    </row>
    <row r="39" spans="1:6">
      <c r="A39" s="3">
        <v>35</v>
      </c>
      <c r="B39" s="1" t="s">
        <v>54</v>
      </c>
      <c r="C39" s="3" t="s">
        <v>6</v>
      </c>
      <c r="D39" s="3" t="s">
        <v>6</v>
      </c>
      <c r="E39" s="3" t="s">
        <v>6</v>
      </c>
      <c r="F39" s="3">
        <f t="shared" si="0"/>
        <v>3</v>
      </c>
    </row>
    <row r="40" spans="1:6">
      <c r="A40" s="3">
        <v>36</v>
      </c>
      <c r="B40" s="1" t="s">
        <v>55</v>
      </c>
      <c r="C40" s="3" t="s">
        <v>6</v>
      </c>
      <c r="D40" s="3" t="s">
        <v>6</v>
      </c>
      <c r="E40" s="3" t="s">
        <v>6</v>
      </c>
      <c r="F40" s="3">
        <f t="shared" si="0"/>
        <v>3</v>
      </c>
    </row>
    <row r="41" spans="1:6">
      <c r="A41" s="3">
        <v>37</v>
      </c>
      <c r="B41" s="1" t="s">
        <v>56</v>
      </c>
      <c r="C41" s="3" t="s">
        <v>6</v>
      </c>
      <c r="D41" s="3" t="s">
        <v>6</v>
      </c>
      <c r="E41" s="3" t="s">
        <v>6</v>
      </c>
      <c r="F41" s="3">
        <f t="shared" si="0"/>
        <v>3</v>
      </c>
    </row>
    <row r="42" spans="1:6">
      <c r="A42" s="3">
        <v>38</v>
      </c>
      <c r="B42" s="1" t="s">
        <v>57</v>
      </c>
      <c r="C42" s="3" t="s">
        <v>6</v>
      </c>
      <c r="D42" s="3" t="s">
        <v>6</v>
      </c>
      <c r="E42" s="3" t="s">
        <v>6</v>
      </c>
      <c r="F42" s="3">
        <f t="shared" si="0"/>
        <v>3</v>
      </c>
    </row>
    <row r="43" spans="1:6">
      <c r="A43" s="3">
        <v>39</v>
      </c>
      <c r="B43" s="1" t="s">
        <v>58</v>
      </c>
      <c r="C43" s="3" t="s">
        <v>6</v>
      </c>
      <c r="D43" s="3" t="s">
        <v>6</v>
      </c>
      <c r="E43" s="3" t="s">
        <v>6</v>
      </c>
      <c r="F43" s="3">
        <f t="shared" si="0"/>
        <v>3</v>
      </c>
    </row>
    <row r="44" spans="1:6">
      <c r="A44" s="3">
        <v>40</v>
      </c>
      <c r="B44" s="1" t="s">
        <v>59</v>
      </c>
      <c r="C44" s="3" t="s">
        <v>6</v>
      </c>
      <c r="D44" s="3" t="s">
        <v>6</v>
      </c>
      <c r="E44" s="3" t="s">
        <v>6</v>
      </c>
      <c r="F44" s="3">
        <f t="shared" si="0"/>
        <v>3</v>
      </c>
    </row>
    <row r="45" spans="1:6">
      <c r="A45" s="3">
        <v>41</v>
      </c>
      <c r="B45" s="1" t="s">
        <v>60</v>
      </c>
      <c r="C45" s="3" t="s">
        <v>6</v>
      </c>
      <c r="D45" s="3" t="s">
        <v>6</v>
      </c>
      <c r="E45" s="3" t="s">
        <v>6</v>
      </c>
      <c r="F45" s="3">
        <f t="shared" si="0"/>
        <v>3</v>
      </c>
    </row>
    <row r="46" spans="1:6">
      <c r="A46" s="3">
        <v>42</v>
      </c>
      <c r="B46" s="1" t="s">
        <v>61</v>
      </c>
      <c r="C46" s="3" t="s">
        <v>6</v>
      </c>
      <c r="D46" s="3" t="s">
        <v>6</v>
      </c>
      <c r="E46" s="3" t="s">
        <v>6</v>
      </c>
      <c r="F46" s="3">
        <f t="shared" si="0"/>
        <v>3</v>
      </c>
    </row>
    <row r="47" spans="1:6">
      <c r="A47" s="3">
        <v>43</v>
      </c>
      <c r="B47" s="1" t="s">
        <v>62</v>
      </c>
      <c r="C47" s="3" t="s">
        <v>6</v>
      </c>
      <c r="D47" s="3" t="s">
        <v>6</v>
      </c>
      <c r="E47" s="3" t="s">
        <v>6</v>
      </c>
      <c r="F47" s="3">
        <f t="shared" si="0"/>
        <v>3</v>
      </c>
    </row>
    <row r="48" spans="1:6">
      <c r="A48" s="3">
        <v>44</v>
      </c>
      <c r="B48" s="1" t="s">
        <v>63</v>
      </c>
      <c r="C48" s="3" t="s">
        <v>6</v>
      </c>
      <c r="D48" s="3" t="s">
        <v>6</v>
      </c>
      <c r="E48" s="3" t="s">
        <v>6</v>
      </c>
      <c r="F48" s="3">
        <f t="shared" si="0"/>
        <v>3</v>
      </c>
    </row>
    <row r="49" spans="1:6">
      <c r="A49" s="3">
        <v>45</v>
      </c>
      <c r="B49" s="1" t="s">
        <v>64</v>
      </c>
      <c r="C49" s="3" t="s">
        <v>6</v>
      </c>
      <c r="D49" s="3" t="s">
        <v>6</v>
      </c>
      <c r="E49" s="3" t="s">
        <v>6</v>
      </c>
      <c r="F49" s="3">
        <f t="shared" si="0"/>
        <v>3</v>
      </c>
    </row>
    <row r="50" spans="1:6">
      <c r="A50" s="3">
        <v>46</v>
      </c>
      <c r="B50" s="1" t="s">
        <v>65</v>
      </c>
      <c r="C50" s="3" t="s">
        <v>6</v>
      </c>
      <c r="D50" s="3" t="s">
        <v>6</v>
      </c>
      <c r="E50" s="3" t="s">
        <v>6</v>
      </c>
      <c r="F50" s="3">
        <f t="shared" si="0"/>
        <v>3</v>
      </c>
    </row>
    <row r="51" spans="1:6">
      <c r="A51" s="3">
        <v>47</v>
      </c>
      <c r="B51" s="1" t="s">
        <v>66</v>
      </c>
      <c r="C51" s="3" t="s">
        <v>6</v>
      </c>
      <c r="D51" s="3" t="s">
        <v>6</v>
      </c>
      <c r="E51" s="3" t="s">
        <v>6</v>
      </c>
      <c r="F51" s="3">
        <f t="shared" si="0"/>
        <v>3</v>
      </c>
    </row>
    <row r="52" spans="1:6">
      <c r="A52" s="3">
        <v>48</v>
      </c>
      <c r="B52" s="1" t="s">
        <v>67</v>
      </c>
      <c r="C52" s="3" t="s">
        <v>6</v>
      </c>
      <c r="D52" s="3" t="s">
        <v>6</v>
      </c>
      <c r="E52" s="3" t="s">
        <v>6</v>
      </c>
      <c r="F52" s="3">
        <f t="shared" si="0"/>
        <v>3</v>
      </c>
    </row>
    <row r="53" spans="1:6">
      <c r="A53" s="3">
        <v>49</v>
      </c>
      <c r="B53" s="1" t="s">
        <v>68</v>
      </c>
      <c r="C53" s="3" t="s">
        <v>6</v>
      </c>
      <c r="D53" s="3" t="s">
        <v>6</v>
      </c>
      <c r="E53" s="3" t="s">
        <v>6</v>
      </c>
      <c r="F53" s="3">
        <f t="shared" ref="F53:F109" si="1">COUNTIF(C53:E53,"v")</f>
        <v>3</v>
      </c>
    </row>
    <row r="54" spans="1:6">
      <c r="A54" s="3">
        <v>50</v>
      </c>
      <c r="B54" s="1" t="s">
        <v>69</v>
      </c>
      <c r="C54" s="3" t="s">
        <v>6</v>
      </c>
      <c r="D54" s="3" t="s">
        <v>6</v>
      </c>
      <c r="E54" s="3" t="s">
        <v>6</v>
      </c>
      <c r="F54" s="3">
        <f t="shared" si="1"/>
        <v>3</v>
      </c>
    </row>
    <row r="55" spans="1:6">
      <c r="A55" s="3">
        <v>51</v>
      </c>
      <c r="B55" s="1" t="s">
        <v>70</v>
      </c>
      <c r="C55" s="3" t="s">
        <v>6</v>
      </c>
      <c r="D55" s="3" t="s">
        <v>6</v>
      </c>
      <c r="E55" s="3" t="s">
        <v>6</v>
      </c>
      <c r="F55" s="3">
        <f t="shared" si="1"/>
        <v>3</v>
      </c>
    </row>
    <row r="56" spans="1:6">
      <c r="A56" s="3">
        <v>52</v>
      </c>
      <c r="B56" s="1" t="s">
        <v>71</v>
      </c>
      <c r="C56" s="3" t="s">
        <v>6</v>
      </c>
      <c r="D56" s="3" t="s">
        <v>6</v>
      </c>
      <c r="E56" s="3" t="s">
        <v>6</v>
      </c>
      <c r="F56" s="3">
        <f t="shared" si="1"/>
        <v>3</v>
      </c>
    </row>
    <row r="57" spans="1:6">
      <c r="A57" s="3">
        <v>53</v>
      </c>
      <c r="B57" s="1" t="s">
        <v>72</v>
      </c>
      <c r="C57" s="3" t="s">
        <v>6</v>
      </c>
      <c r="D57" s="3" t="s">
        <v>6</v>
      </c>
      <c r="E57" s="3" t="s">
        <v>6</v>
      </c>
      <c r="F57" s="3">
        <f t="shared" si="1"/>
        <v>3</v>
      </c>
    </row>
    <row r="58" spans="1:6">
      <c r="A58" s="3">
        <v>54</v>
      </c>
      <c r="B58" s="1" t="s">
        <v>73</v>
      </c>
      <c r="C58" s="3" t="s">
        <v>6</v>
      </c>
      <c r="D58" s="3" t="s">
        <v>6</v>
      </c>
      <c r="E58" s="3" t="s">
        <v>6</v>
      </c>
      <c r="F58" s="3">
        <f t="shared" si="1"/>
        <v>3</v>
      </c>
    </row>
    <row r="59" spans="1:6">
      <c r="A59" s="3">
        <v>55</v>
      </c>
      <c r="B59" s="20" t="s">
        <v>74</v>
      </c>
      <c r="C59" s="3" t="s">
        <v>6</v>
      </c>
      <c r="D59" s="3" t="s">
        <v>6</v>
      </c>
      <c r="E59" s="3" t="s">
        <v>6</v>
      </c>
      <c r="F59" s="3">
        <f t="shared" si="1"/>
        <v>3</v>
      </c>
    </row>
    <row r="60" spans="1:6">
      <c r="A60" s="3">
        <v>56</v>
      </c>
      <c r="B60" s="1" t="s">
        <v>75</v>
      </c>
      <c r="C60" s="3" t="s">
        <v>6</v>
      </c>
      <c r="D60" s="3" t="s">
        <v>6</v>
      </c>
      <c r="E60" s="3" t="s">
        <v>6</v>
      </c>
      <c r="F60" s="3">
        <f t="shared" si="1"/>
        <v>3</v>
      </c>
    </row>
    <row r="61" spans="1:6">
      <c r="A61" s="3">
        <v>57</v>
      </c>
      <c r="B61" s="1" t="s">
        <v>76</v>
      </c>
      <c r="C61" s="3" t="s">
        <v>6</v>
      </c>
      <c r="D61" s="3" t="s">
        <v>6</v>
      </c>
      <c r="E61" s="3" t="s">
        <v>6</v>
      </c>
      <c r="F61" s="3">
        <f t="shared" si="1"/>
        <v>3</v>
      </c>
    </row>
    <row r="62" spans="1:6">
      <c r="A62" s="3">
        <v>58</v>
      </c>
      <c r="B62" s="1" t="s">
        <v>77</v>
      </c>
      <c r="C62" s="3" t="s">
        <v>6</v>
      </c>
      <c r="D62" s="3" t="s">
        <v>6</v>
      </c>
      <c r="E62" s="3" t="s">
        <v>6</v>
      </c>
      <c r="F62" s="3">
        <f t="shared" si="1"/>
        <v>3</v>
      </c>
    </row>
    <row r="63" spans="1:6">
      <c r="A63" s="3">
        <v>59</v>
      </c>
      <c r="B63" s="1" t="s">
        <v>78</v>
      </c>
      <c r="C63" s="3" t="s">
        <v>6</v>
      </c>
      <c r="D63" s="3" t="s">
        <v>6</v>
      </c>
      <c r="E63" s="3" t="s">
        <v>6</v>
      </c>
      <c r="F63" s="3">
        <f t="shared" si="1"/>
        <v>3</v>
      </c>
    </row>
    <row r="64" spans="1:6">
      <c r="A64" s="3">
        <v>60</v>
      </c>
      <c r="B64" s="1" t="s">
        <v>79</v>
      </c>
      <c r="C64" s="3" t="s">
        <v>6</v>
      </c>
      <c r="D64" s="3" t="s">
        <v>6</v>
      </c>
      <c r="E64" s="3" t="s">
        <v>6</v>
      </c>
      <c r="F64" s="3">
        <f t="shared" si="1"/>
        <v>3</v>
      </c>
    </row>
    <row r="65" spans="1:6">
      <c r="A65" s="3">
        <v>61</v>
      </c>
      <c r="B65" s="1" t="s">
        <v>80</v>
      </c>
      <c r="C65" s="3" t="s">
        <v>6</v>
      </c>
      <c r="D65" s="3" t="s">
        <v>6</v>
      </c>
      <c r="E65" s="3" t="s">
        <v>6</v>
      </c>
      <c r="F65" s="3">
        <f t="shared" si="1"/>
        <v>3</v>
      </c>
    </row>
    <row r="66" spans="1:6">
      <c r="A66" s="3">
        <v>62</v>
      </c>
      <c r="B66" s="1" t="s">
        <v>81</v>
      </c>
      <c r="C66" s="3" t="s">
        <v>6</v>
      </c>
      <c r="D66" s="3" t="s">
        <v>6</v>
      </c>
      <c r="E66" s="3" t="s">
        <v>6</v>
      </c>
      <c r="F66" s="3">
        <f t="shared" si="1"/>
        <v>3</v>
      </c>
    </row>
    <row r="67" spans="1:6">
      <c r="A67" s="3">
        <v>63</v>
      </c>
      <c r="B67" s="1" t="s">
        <v>82</v>
      </c>
      <c r="C67" s="3" t="s">
        <v>6</v>
      </c>
      <c r="D67" s="3" t="s">
        <v>6</v>
      </c>
      <c r="E67" s="3" t="s">
        <v>6</v>
      </c>
      <c r="F67" s="3">
        <f t="shared" si="1"/>
        <v>3</v>
      </c>
    </row>
    <row r="68" spans="1:6">
      <c r="A68" s="3">
        <v>64</v>
      </c>
      <c r="B68" s="1" t="s">
        <v>83</v>
      </c>
      <c r="C68" s="3" t="s">
        <v>6</v>
      </c>
      <c r="D68" s="3" t="s">
        <v>6</v>
      </c>
      <c r="E68" s="3" t="s">
        <v>6</v>
      </c>
      <c r="F68" s="3">
        <f t="shared" si="1"/>
        <v>3</v>
      </c>
    </row>
    <row r="69" spans="1:6">
      <c r="A69" s="3">
        <v>65</v>
      </c>
      <c r="B69" s="1" t="s">
        <v>84</v>
      </c>
      <c r="C69" s="3" t="s">
        <v>6</v>
      </c>
      <c r="D69" s="3" t="s">
        <v>6</v>
      </c>
      <c r="E69" s="3" t="s">
        <v>6</v>
      </c>
      <c r="F69" s="3">
        <f t="shared" si="1"/>
        <v>3</v>
      </c>
    </row>
    <row r="70" spans="1:6">
      <c r="A70" s="3">
        <v>66</v>
      </c>
      <c r="B70" s="1" t="s">
        <v>85</v>
      </c>
      <c r="C70" s="3" t="s">
        <v>6</v>
      </c>
      <c r="D70" s="3" t="s">
        <v>6</v>
      </c>
      <c r="E70" s="3" t="s">
        <v>6</v>
      </c>
      <c r="F70" s="3">
        <f t="shared" si="1"/>
        <v>3</v>
      </c>
    </row>
    <row r="71" spans="1:6">
      <c r="A71" s="3">
        <v>67</v>
      </c>
      <c r="B71" s="1" t="s">
        <v>86</v>
      </c>
      <c r="C71" s="3" t="s">
        <v>6</v>
      </c>
      <c r="D71" s="3" t="s">
        <v>6</v>
      </c>
      <c r="E71" s="3" t="s">
        <v>6</v>
      </c>
      <c r="F71" s="3">
        <f t="shared" si="1"/>
        <v>3</v>
      </c>
    </row>
    <row r="72" spans="1:6">
      <c r="A72" s="3">
        <v>68</v>
      </c>
      <c r="B72" s="1" t="s">
        <v>87</v>
      </c>
      <c r="C72" s="3" t="s">
        <v>6</v>
      </c>
      <c r="D72" s="3" t="s">
        <v>6</v>
      </c>
      <c r="E72" s="3" t="s">
        <v>6</v>
      </c>
      <c r="F72" s="3">
        <f t="shared" si="1"/>
        <v>3</v>
      </c>
    </row>
    <row r="73" spans="1:6">
      <c r="A73" s="3">
        <v>69</v>
      </c>
      <c r="B73" s="1" t="s">
        <v>88</v>
      </c>
      <c r="C73" s="3" t="s">
        <v>6</v>
      </c>
      <c r="D73" s="3" t="s">
        <v>6</v>
      </c>
      <c r="E73" s="3" t="s">
        <v>6</v>
      </c>
      <c r="F73" s="3">
        <f t="shared" si="1"/>
        <v>3</v>
      </c>
    </row>
    <row r="74" spans="1:6">
      <c r="A74" s="3">
        <v>70</v>
      </c>
      <c r="B74" s="1" t="s">
        <v>89</v>
      </c>
      <c r="C74" s="3" t="s">
        <v>6</v>
      </c>
      <c r="D74" s="3" t="s">
        <v>6</v>
      </c>
      <c r="E74" s="3" t="s">
        <v>6</v>
      </c>
      <c r="F74" s="3">
        <f t="shared" si="1"/>
        <v>3</v>
      </c>
    </row>
    <row r="75" spans="1:6">
      <c r="A75" s="3">
        <v>71</v>
      </c>
      <c r="B75" s="1" t="s">
        <v>90</v>
      </c>
      <c r="C75" s="3" t="s">
        <v>6</v>
      </c>
      <c r="D75" s="3" t="s">
        <v>6</v>
      </c>
      <c r="E75" s="3" t="s">
        <v>6</v>
      </c>
      <c r="F75" s="3">
        <f t="shared" si="1"/>
        <v>3</v>
      </c>
    </row>
    <row r="76" spans="1:6">
      <c r="A76" s="3">
        <v>72</v>
      </c>
      <c r="B76" s="1" t="s">
        <v>91</v>
      </c>
      <c r="C76" s="3" t="s">
        <v>6</v>
      </c>
      <c r="D76" s="3" t="s">
        <v>6</v>
      </c>
      <c r="E76" s="3" t="s">
        <v>6</v>
      </c>
      <c r="F76" s="3">
        <f t="shared" si="1"/>
        <v>3</v>
      </c>
    </row>
    <row r="77" spans="1:6">
      <c r="A77" s="3">
        <v>73</v>
      </c>
      <c r="B77" s="1" t="s">
        <v>92</v>
      </c>
      <c r="C77" s="3" t="s">
        <v>6</v>
      </c>
      <c r="D77" s="3" t="s">
        <v>6</v>
      </c>
      <c r="E77" s="3" t="s">
        <v>6</v>
      </c>
      <c r="F77" s="3">
        <f t="shared" si="1"/>
        <v>3</v>
      </c>
    </row>
    <row r="78" spans="1:6">
      <c r="A78" s="3">
        <v>74</v>
      </c>
      <c r="B78" s="1" t="s">
        <v>93</v>
      </c>
      <c r="C78" s="3" t="s">
        <v>6</v>
      </c>
      <c r="D78" s="3" t="s">
        <v>6</v>
      </c>
      <c r="E78" s="3" t="s">
        <v>6</v>
      </c>
      <c r="F78" s="3">
        <f t="shared" si="1"/>
        <v>3</v>
      </c>
    </row>
    <row r="79" spans="1:6">
      <c r="A79" s="3">
        <v>75</v>
      </c>
      <c r="B79" s="1" t="s">
        <v>94</v>
      </c>
      <c r="C79" s="3" t="s">
        <v>6</v>
      </c>
      <c r="D79" s="3" t="s">
        <v>6</v>
      </c>
      <c r="E79" s="3" t="s">
        <v>6</v>
      </c>
      <c r="F79" s="3">
        <f t="shared" si="1"/>
        <v>3</v>
      </c>
    </row>
    <row r="80" spans="1:6">
      <c r="A80" s="3">
        <v>76</v>
      </c>
      <c r="B80" s="1" t="s">
        <v>95</v>
      </c>
      <c r="C80" s="3" t="s">
        <v>6</v>
      </c>
      <c r="D80" s="3" t="s">
        <v>6</v>
      </c>
      <c r="E80" s="3" t="s">
        <v>6</v>
      </c>
      <c r="F80" s="3">
        <f t="shared" si="1"/>
        <v>3</v>
      </c>
    </row>
    <row r="81" spans="1:6">
      <c r="A81" s="3">
        <v>77</v>
      </c>
      <c r="B81" s="21" t="s">
        <v>96</v>
      </c>
      <c r="C81" s="3" t="s">
        <v>6</v>
      </c>
      <c r="D81" s="3" t="s">
        <v>6</v>
      </c>
      <c r="E81" s="3" t="s">
        <v>6</v>
      </c>
      <c r="F81" s="3">
        <f t="shared" si="1"/>
        <v>3</v>
      </c>
    </row>
    <row r="82" spans="1:6">
      <c r="A82" s="3">
        <v>78</v>
      </c>
      <c r="B82" s="22" t="s">
        <v>97</v>
      </c>
      <c r="C82" s="3" t="s">
        <v>6</v>
      </c>
      <c r="D82" s="3" t="s">
        <v>6</v>
      </c>
      <c r="E82" s="3" t="s">
        <v>6</v>
      </c>
      <c r="F82" s="3">
        <f t="shared" si="1"/>
        <v>3</v>
      </c>
    </row>
    <row r="83" spans="1:6">
      <c r="A83" s="3">
        <v>79</v>
      </c>
      <c r="B83" s="22" t="s">
        <v>98</v>
      </c>
      <c r="C83" s="3" t="s">
        <v>6</v>
      </c>
      <c r="D83" s="3" t="s">
        <v>6</v>
      </c>
      <c r="E83" s="3" t="s">
        <v>6</v>
      </c>
      <c r="F83" s="3">
        <f t="shared" si="1"/>
        <v>3</v>
      </c>
    </row>
    <row r="84" spans="1:6">
      <c r="A84" s="3">
        <v>80</v>
      </c>
      <c r="B84" s="22" t="s">
        <v>99</v>
      </c>
      <c r="C84" s="3" t="s">
        <v>6</v>
      </c>
      <c r="D84" s="3" t="s">
        <v>6</v>
      </c>
      <c r="E84" s="3" t="s">
        <v>6</v>
      </c>
      <c r="F84" s="3">
        <f t="shared" si="1"/>
        <v>3</v>
      </c>
    </row>
    <row r="85" spans="1:6">
      <c r="A85" s="3">
        <v>81</v>
      </c>
      <c r="B85" s="22" t="s">
        <v>100</v>
      </c>
      <c r="C85" s="3" t="s">
        <v>6</v>
      </c>
      <c r="D85" s="3" t="s">
        <v>6</v>
      </c>
      <c r="E85" s="3" t="s">
        <v>6</v>
      </c>
      <c r="F85" s="3">
        <f t="shared" si="1"/>
        <v>3</v>
      </c>
    </row>
    <row r="86" spans="1:6">
      <c r="A86" s="3">
        <v>82</v>
      </c>
      <c r="B86" s="22" t="s">
        <v>101</v>
      </c>
      <c r="C86" s="3" t="s">
        <v>6</v>
      </c>
      <c r="D86" s="3" t="s">
        <v>6</v>
      </c>
      <c r="E86" s="3" t="s">
        <v>6</v>
      </c>
      <c r="F86" s="3">
        <f t="shared" si="1"/>
        <v>3</v>
      </c>
    </row>
    <row r="87" spans="1:6">
      <c r="A87" s="3">
        <v>83</v>
      </c>
      <c r="B87" s="22" t="s">
        <v>102</v>
      </c>
      <c r="C87" s="3" t="s">
        <v>6</v>
      </c>
      <c r="D87" s="3" t="s">
        <v>6</v>
      </c>
      <c r="E87" s="3" t="s">
        <v>6</v>
      </c>
      <c r="F87" s="3">
        <f t="shared" si="1"/>
        <v>3</v>
      </c>
    </row>
    <row r="88" spans="1:6">
      <c r="A88" s="3">
        <v>84</v>
      </c>
      <c r="B88" s="22" t="s">
        <v>103</v>
      </c>
      <c r="C88" s="3" t="s">
        <v>6</v>
      </c>
      <c r="D88" s="3" t="s">
        <v>6</v>
      </c>
      <c r="E88" s="3" t="s">
        <v>6</v>
      </c>
      <c r="F88" s="3">
        <f t="shared" si="1"/>
        <v>3</v>
      </c>
    </row>
    <row r="89" spans="1:6">
      <c r="A89" s="3">
        <v>85</v>
      </c>
      <c r="B89" s="22" t="s">
        <v>104</v>
      </c>
      <c r="C89" s="3" t="s">
        <v>6</v>
      </c>
      <c r="D89" s="3" t="s">
        <v>6</v>
      </c>
      <c r="E89" s="3" t="s">
        <v>6</v>
      </c>
      <c r="F89" s="3">
        <f t="shared" si="1"/>
        <v>3</v>
      </c>
    </row>
    <row r="90" spans="1:6">
      <c r="A90" s="3">
        <v>86</v>
      </c>
      <c r="B90" s="22" t="s">
        <v>105</v>
      </c>
      <c r="C90" s="3" t="s">
        <v>6</v>
      </c>
      <c r="D90" s="3" t="s">
        <v>6</v>
      </c>
      <c r="E90" s="3" t="s">
        <v>6</v>
      </c>
      <c r="F90" s="3">
        <f t="shared" si="1"/>
        <v>3</v>
      </c>
    </row>
    <row r="91" spans="1:6">
      <c r="A91" s="3">
        <v>87</v>
      </c>
      <c r="B91" s="22" t="s">
        <v>106</v>
      </c>
      <c r="C91" s="3" t="s">
        <v>6</v>
      </c>
      <c r="D91" s="3" t="s">
        <v>6</v>
      </c>
      <c r="E91" s="3" t="s">
        <v>6</v>
      </c>
      <c r="F91" s="3">
        <f t="shared" si="1"/>
        <v>3</v>
      </c>
    </row>
    <row r="92" spans="1:6">
      <c r="A92" s="3">
        <v>88</v>
      </c>
      <c r="B92" s="22" t="s">
        <v>107</v>
      </c>
      <c r="C92" s="3" t="s">
        <v>6</v>
      </c>
      <c r="D92" s="3" t="s">
        <v>6</v>
      </c>
      <c r="E92" s="3" t="s">
        <v>6</v>
      </c>
      <c r="F92" s="3">
        <f t="shared" si="1"/>
        <v>3</v>
      </c>
    </row>
    <row r="93" spans="1:6">
      <c r="A93" s="3">
        <v>89</v>
      </c>
      <c r="B93" s="22" t="s">
        <v>108</v>
      </c>
      <c r="C93" s="3" t="s">
        <v>6</v>
      </c>
      <c r="D93" s="3" t="s">
        <v>6</v>
      </c>
      <c r="E93" s="3" t="s">
        <v>6</v>
      </c>
      <c r="F93" s="3">
        <f t="shared" si="1"/>
        <v>3</v>
      </c>
    </row>
    <row r="94" spans="1:6">
      <c r="A94" s="3">
        <v>90</v>
      </c>
      <c r="B94" s="22" t="s">
        <v>109</v>
      </c>
      <c r="C94" s="3" t="s">
        <v>6</v>
      </c>
      <c r="D94" s="3" t="s">
        <v>6</v>
      </c>
      <c r="E94" s="3" t="s">
        <v>6</v>
      </c>
      <c r="F94" s="3">
        <f t="shared" si="1"/>
        <v>3</v>
      </c>
    </row>
    <row r="95" spans="1:6">
      <c r="A95" s="3">
        <v>91</v>
      </c>
      <c r="B95" s="22" t="s">
        <v>110</v>
      </c>
      <c r="C95" s="3" t="s">
        <v>6</v>
      </c>
      <c r="D95" s="3" t="s">
        <v>6</v>
      </c>
      <c r="E95" s="3" t="s">
        <v>6</v>
      </c>
      <c r="F95" s="3">
        <f t="shared" si="1"/>
        <v>3</v>
      </c>
    </row>
    <row r="96" spans="1:6">
      <c r="A96" s="3">
        <v>92</v>
      </c>
      <c r="B96" s="22" t="s">
        <v>111</v>
      </c>
      <c r="C96" s="3" t="s">
        <v>6</v>
      </c>
      <c r="D96" s="3" t="s">
        <v>6</v>
      </c>
      <c r="E96" s="3" t="s">
        <v>6</v>
      </c>
      <c r="F96" s="3">
        <f t="shared" si="1"/>
        <v>3</v>
      </c>
    </row>
    <row r="97" spans="1:6">
      <c r="A97" s="3">
        <v>93</v>
      </c>
      <c r="B97" s="22" t="s">
        <v>112</v>
      </c>
      <c r="C97" s="3" t="s">
        <v>6</v>
      </c>
      <c r="D97" s="3" t="s">
        <v>6</v>
      </c>
      <c r="E97" s="3" t="s">
        <v>6</v>
      </c>
      <c r="F97" s="3">
        <f t="shared" si="1"/>
        <v>3</v>
      </c>
    </row>
    <row r="98" spans="1:6">
      <c r="A98" s="3">
        <v>94</v>
      </c>
      <c r="B98" s="22" t="s">
        <v>113</v>
      </c>
      <c r="C98" s="3" t="s">
        <v>6</v>
      </c>
      <c r="D98" s="3" t="s">
        <v>6</v>
      </c>
      <c r="E98" s="3" t="s">
        <v>6</v>
      </c>
      <c r="F98" s="3">
        <f t="shared" si="1"/>
        <v>3</v>
      </c>
    </row>
    <row r="99" spans="1:6">
      <c r="A99" s="3">
        <v>95</v>
      </c>
      <c r="B99" s="22" t="s">
        <v>114</v>
      </c>
      <c r="C99" s="3" t="s">
        <v>6</v>
      </c>
      <c r="D99" s="3" t="s">
        <v>6</v>
      </c>
      <c r="E99" s="3" t="s">
        <v>6</v>
      </c>
      <c r="F99" s="3">
        <f t="shared" si="1"/>
        <v>3</v>
      </c>
    </row>
    <row r="100" spans="1:6">
      <c r="A100" s="3">
        <v>96</v>
      </c>
      <c r="B100" s="22" t="s">
        <v>115</v>
      </c>
      <c r="C100" s="3" t="s">
        <v>6</v>
      </c>
      <c r="D100" s="3" t="s">
        <v>6</v>
      </c>
      <c r="E100" s="3" t="s">
        <v>6</v>
      </c>
      <c r="F100" s="3">
        <f t="shared" si="1"/>
        <v>3</v>
      </c>
    </row>
    <row r="101" spans="1:6">
      <c r="A101" s="3">
        <v>97</v>
      </c>
      <c r="B101" s="22" t="s">
        <v>116</v>
      </c>
      <c r="C101" s="3" t="s">
        <v>6</v>
      </c>
      <c r="D101" s="3" t="s">
        <v>6</v>
      </c>
      <c r="E101" s="3" t="s">
        <v>6</v>
      </c>
      <c r="F101" s="3">
        <f t="shared" si="1"/>
        <v>3</v>
      </c>
    </row>
    <row r="102" spans="1:6">
      <c r="A102" s="3">
        <v>98</v>
      </c>
      <c r="B102" s="22" t="s">
        <v>117</v>
      </c>
      <c r="C102" s="3" t="s">
        <v>6</v>
      </c>
      <c r="D102" s="3" t="s">
        <v>6</v>
      </c>
      <c r="E102" s="3" t="s">
        <v>6</v>
      </c>
      <c r="F102" s="3">
        <f t="shared" si="1"/>
        <v>3</v>
      </c>
    </row>
    <row r="103" spans="1:6">
      <c r="A103" s="3">
        <v>99</v>
      </c>
      <c r="B103" s="22" t="s">
        <v>118</v>
      </c>
      <c r="C103" s="3" t="s">
        <v>6</v>
      </c>
      <c r="D103" s="3" t="s">
        <v>6</v>
      </c>
      <c r="E103" s="3" t="s">
        <v>6</v>
      </c>
      <c r="F103" s="3">
        <f t="shared" si="1"/>
        <v>3</v>
      </c>
    </row>
    <row r="104" spans="1:6">
      <c r="A104" s="3">
        <v>100</v>
      </c>
      <c r="B104" s="22" t="s">
        <v>119</v>
      </c>
      <c r="C104" s="3" t="s">
        <v>6</v>
      </c>
      <c r="D104" s="3" t="s">
        <v>6</v>
      </c>
      <c r="E104" s="3" t="s">
        <v>6</v>
      </c>
      <c r="F104" s="3">
        <f t="shared" si="1"/>
        <v>3</v>
      </c>
    </row>
    <row r="105" spans="1:6">
      <c r="A105" s="3">
        <v>101</v>
      </c>
      <c r="B105" s="22" t="s">
        <v>120</v>
      </c>
      <c r="C105" s="3" t="s">
        <v>6</v>
      </c>
      <c r="D105" s="3" t="s">
        <v>6</v>
      </c>
      <c r="E105" s="3" t="s">
        <v>6</v>
      </c>
      <c r="F105" s="3">
        <f t="shared" si="1"/>
        <v>3</v>
      </c>
    </row>
    <row r="106" spans="1:6">
      <c r="A106" s="3">
        <v>102</v>
      </c>
      <c r="B106" s="22" t="s">
        <v>121</v>
      </c>
      <c r="C106" s="3" t="s">
        <v>6</v>
      </c>
      <c r="D106" s="3" t="s">
        <v>6</v>
      </c>
      <c r="E106" s="3" t="s">
        <v>6</v>
      </c>
      <c r="F106" s="3">
        <f t="shared" si="1"/>
        <v>3</v>
      </c>
    </row>
    <row r="107" spans="1:6">
      <c r="A107" s="3">
        <v>103</v>
      </c>
      <c r="B107" s="22" t="s">
        <v>122</v>
      </c>
      <c r="C107" s="3" t="s">
        <v>6</v>
      </c>
      <c r="D107" s="3" t="s">
        <v>6</v>
      </c>
      <c r="E107" s="3" t="s">
        <v>6</v>
      </c>
      <c r="F107" s="3">
        <f t="shared" si="1"/>
        <v>3</v>
      </c>
    </row>
    <row r="108" spans="1:6">
      <c r="A108" s="3">
        <v>104</v>
      </c>
      <c r="B108" s="22" t="s">
        <v>123</v>
      </c>
      <c r="C108" s="3" t="s">
        <v>6</v>
      </c>
      <c r="D108" s="3" t="s">
        <v>6</v>
      </c>
      <c r="E108" s="3" t="s">
        <v>6</v>
      </c>
      <c r="F108" s="3">
        <f t="shared" si="1"/>
        <v>3</v>
      </c>
    </row>
    <row r="109" spans="1:6">
      <c r="A109" s="3">
        <v>105</v>
      </c>
      <c r="B109" s="22" t="s">
        <v>124</v>
      </c>
      <c r="C109" s="3" t="s">
        <v>6</v>
      </c>
      <c r="D109" s="3" t="s">
        <v>6</v>
      </c>
      <c r="E109" s="3" t="s">
        <v>6</v>
      </c>
      <c r="F109" s="3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sqref="A1:XFD1048576"/>
    </sheetView>
  </sheetViews>
  <sheetFormatPr defaultRowHeight="15.75"/>
  <cols>
    <col min="1" max="1" width="4.42578125" style="4" bestFit="1" customWidth="1"/>
    <col min="2" max="2" width="31.42578125" style="2" bestFit="1" customWidth="1"/>
    <col min="3" max="3" width="7.28515625" style="4" bestFit="1" customWidth="1"/>
    <col min="4" max="4" width="8.140625" style="4" bestFit="1" customWidth="1"/>
    <col min="5" max="5" width="9" style="4" bestFit="1" customWidth="1"/>
    <col min="6" max="6" width="25.85546875" style="4" bestFit="1" customWidth="1"/>
    <col min="7" max="16384" width="9.140625" style="2"/>
  </cols>
  <sheetData>
    <row r="1" spans="1:6">
      <c r="A1" s="41" t="s">
        <v>7</v>
      </c>
      <c r="B1" s="42"/>
      <c r="C1" s="42"/>
      <c r="D1" s="42"/>
      <c r="E1" s="42"/>
      <c r="F1" s="42"/>
    </row>
    <row r="4" spans="1:6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5</v>
      </c>
    </row>
    <row r="5" spans="1:6">
      <c r="A5" s="3">
        <v>1</v>
      </c>
      <c r="B5" s="1" t="s">
        <v>20</v>
      </c>
      <c r="C5" s="3" t="s">
        <v>6</v>
      </c>
      <c r="D5" s="3" t="s">
        <v>6</v>
      </c>
      <c r="E5" s="3" t="s">
        <v>6</v>
      </c>
      <c r="F5" s="3">
        <f t="shared" ref="F5:F52" si="0">COUNTIF(C5:E5,"v")</f>
        <v>3</v>
      </c>
    </row>
    <row r="6" spans="1:6">
      <c r="A6" s="3">
        <v>2</v>
      </c>
      <c r="B6" s="1" t="s">
        <v>21</v>
      </c>
      <c r="C6" s="3" t="s">
        <v>6</v>
      </c>
      <c r="D6" s="3" t="s">
        <v>6</v>
      </c>
      <c r="E6" s="3" t="s">
        <v>6</v>
      </c>
      <c r="F6" s="3">
        <f t="shared" si="0"/>
        <v>3</v>
      </c>
    </row>
    <row r="7" spans="1:6">
      <c r="A7" s="3">
        <v>3</v>
      </c>
      <c r="B7" s="1" t="s">
        <v>22</v>
      </c>
      <c r="C7" s="3" t="s">
        <v>6</v>
      </c>
      <c r="D7" s="3" t="s">
        <v>6</v>
      </c>
      <c r="E7" s="3" t="s">
        <v>6</v>
      </c>
      <c r="F7" s="3">
        <f t="shared" si="0"/>
        <v>3</v>
      </c>
    </row>
    <row r="8" spans="1:6">
      <c r="A8" s="3">
        <v>4</v>
      </c>
      <c r="B8" s="1" t="s">
        <v>23</v>
      </c>
      <c r="C8" s="3" t="s">
        <v>6</v>
      </c>
      <c r="D8" s="3" t="s">
        <v>6</v>
      </c>
      <c r="E8" s="3" t="s">
        <v>6</v>
      </c>
      <c r="F8" s="3">
        <f t="shared" si="0"/>
        <v>3</v>
      </c>
    </row>
    <row r="9" spans="1:6">
      <c r="A9" s="3">
        <v>5</v>
      </c>
      <c r="B9" s="1" t="s">
        <v>24</v>
      </c>
      <c r="C9" s="3" t="s">
        <v>6</v>
      </c>
      <c r="D9" s="3" t="s">
        <v>6</v>
      </c>
      <c r="E9" s="3" t="s">
        <v>6</v>
      </c>
      <c r="F9" s="3">
        <f t="shared" si="0"/>
        <v>3</v>
      </c>
    </row>
    <row r="10" spans="1:6">
      <c r="A10" s="3">
        <v>6</v>
      </c>
      <c r="B10" s="1" t="s">
        <v>25</v>
      </c>
      <c r="C10" s="3" t="s">
        <v>6</v>
      </c>
      <c r="D10" s="3" t="s">
        <v>6</v>
      </c>
      <c r="E10" s="3" t="s">
        <v>6</v>
      </c>
      <c r="F10" s="3">
        <f t="shared" si="0"/>
        <v>3</v>
      </c>
    </row>
    <row r="11" spans="1:6">
      <c r="A11" s="3">
        <v>7</v>
      </c>
      <c r="B11" s="1" t="s">
        <v>26</v>
      </c>
      <c r="C11" s="3" t="s">
        <v>6</v>
      </c>
      <c r="D11" s="3" t="s">
        <v>6</v>
      </c>
      <c r="E11" s="3" t="s">
        <v>6</v>
      </c>
      <c r="F11" s="3">
        <f t="shared" si="0"/>
        <v>3</v>
      </c>
    </row>
    <row r="12" spans="1:6">
      <c r="A12" s="3">
        <v>8</v>
      </c>
      <c r="B12" s="1" t="s">
        <v>27</v>
      </c>
      <c r="C12" s="3" t="s">
        <v>6</v>
      </c>
      <c r="D12" s="3" t="s">
        <v>6</v>
      </c>
      <c r="E12" s="3" t="s">
        <v>6</v>
      </c>
      <c r="F12" s="3">
        <f t="shared" si="0"/>
        <v>3</v>
      </c>
    </row>
    <row r="13" spans="1:6">
      <c r="A13" s="3">
        <v>9</v>
      </c>
      <c r="B13" s="1" t="s">
        <v>28</v>
      </c>
      <c r="C13" s="3" t="s">
        <v>6</v>
      </c>
      <c r="D13" s="3" t="s">
        <v>6</v>
      </c>
      <c r="E13" s="3" t="s">
        <v>6</v>
      </c>
      <c r="F13" s="3">
        <f t="shared" si="0"/>
        <v>3</v>
      </c>
    </row>
    <row r="14" spans="1:6">
      <c r="A14" s="3">
        <v>10</v>
      </c>
      <c r="B14" s="1" t="s">
        <v>29</v>
      </c>
      <c r="C14" s="3" t="s">
        <v>6</v>
      </c>
      <c r="D14" s="3" t="s">
        <v>6</v>
      </c>
      <c r="E14" s="3" t="s">
        <v>6</v>
      </c>
      <c r="F14" s="3">
        <f t="shared" si="0"/>
        <v>3</v>
      </c>
    </row>
    <row r="15" spans="1:6">
      <c r="A15" s="3">
        <v>11</v>
      </c>
      <c r="B15" s="1" t="s">
        <v>30</v>
      </c>
      <c r="C15" s="3" t="s">
        <v>6</v>
      </c>
      <c r="D15" s="3" t="s">
        <v>6</v>
      </c>
      <c r="E15" s="3" t="s">
        <v>6</v>
      </c>
      <c r="F15" s="3">
        <f t="shared" si="0"/>
        <v>3</v>
      </c>
    </row>
    <row r="16" spans="1:6">
      <c r="A16" s="3">
        <v>12</v>
      </c>
      <c r="B16" s="1" t="s">
        <v>31</v>
      </c>
      <c r="C16" s="3" t="s">
        <v>6</v>
      </c>
      <c r="D16" s="3" t="s">
        <v>6</v>
      </c>
      <c r="E16" s="3" t="s">
        <v>6</v>
      </c>
      <c r="F16" s="3">
        <f t="shared" si="0"/>
        <v>3</v>
      </c>
    </row>
    <row r="17" spans="1:6">
      <c r="A17" s="3">
        <v>13</v>
      </c>
      <c r="B17" s="1" t="s">
        <v>32</v>
      </c>
      <c r="C17" s="3" t="s">
        <v>6</v>
      </c>
      <c r="D17" s="3" t="s">
        <v>6</v>
      </c>
      <c r="E17" s="3" t="s">
        <v>6</v>
      </c>
      <c r="F17" s="3">
        <f t="shared" si="0"/>
        <v>3</v>
      </c>
    </row>
    <row r="18" spans="1:6">
      <c r="A18" s="3">
        <v>14</v>
      </c>
      <c r="B18" s="1" t="s">
        <v>33</v>
      </c>
      <c r="C18" s="3" t="s">
        <v>6</v>
      </c>
      <c r="D18" s="3" t="s">
        <v>6</v>
      </c>
      <c r="E18" s="3" t="s">
        <v>6</v>
      </c>
      <c r="F18" s="3">
        <f t="shared" si="0"/>
        <v>3</v>
      </c>
    </row>
    <row r="19" spans="1:6">
      <c r="A19" s="3">
        <v>15</v>
      </c>
      <c r="B19" s="1" t="s">
        <v>34</v>
      </c>
      <c r="C19" s="3" t="s">
        <v>6</v>
      </c>
      <c r="D19" s="3" t="s">
        <v>6</v>
      </c>
      <c r="E19" s="3" t="s">
        <v>6</v>
      </c>
      <c r="F19" s="3">
        <f t="shared" si="0"/>
        <v>3</v>
      </c>
    </row>
    <row r="20" spans="1:6">
      <c r="A20" s="3">
        <v>16</v>
      </c>
      <c r="B20" s="1" t="s">
        <v>35</v>
      </c>
      <c r="C20" s="3" t="s">
        <v>6</v>
      </c>
      <c r="D20" s="3" t="s">
        <v>6</v>
      </c>
      <c r="E20" s="3" t="s">
        <v>6</v>
      </c>
      <c r="F20" s="3">
        <f t="shared" si="0"/>
        <v>3</v>
      </c>
    </row>
    <row r="21" spans="1:6">
      <c r="A21" s="3">
        <v>17</v>
      </c>
      <c r="B21" s="1" t="s">
        <v>36</v>
      </c>
      <c r="C21" s="3" t="s">
        <v>6</v>
      </c>
      <c r="D21" s="3" t="s">
        <v>6</v>
      </c>
      <c r="E21" s="3" t="s">
        <v>6</v>
      </c>
      <c r="F21" s="3">
        <f t="shared" si="0"/>
        <v>3</v>
      </c>
    </row>
    <row r="22" spans="1:6">
      <c r="A22" s="3">
        <v>18</v>
      </c>
      <c r="B22" s="1" t="s">
        <v>37</v>
      </c>
      <c r="C22" s="3" t="s">
        <v>6</v>
      </c>
      <c r="D22" s="3" t="s">
        <v>6</v>
      </c>
      <c r="E22" s="3" t="s">
        <v>6</v>
      </c>
      <c r="F22" s="3">
        <f t="shared" si="0"/>
        <v>3</v>
      </c>
    </row>
    <row r="23" spans="1:6">
      <c r="A23" s="3">
        <v>19</v>
      </c>
      <c r="B23" s="1" t="s">
        <v>38</v>
      </c>
      <c r="C23" s="3" t="s">
        <v>6</v>
      </c>
      <c r="D23" s="3" t="s">
        <v>6</v>
      </c>
      <c r="E23" s="3" t="s">
        <v>6</v>
      </c>
      <c r="F23" s="3">
        <f t="shared" si="0"/>
        <v>3</v>
      </c>
    </row>
    <row r="24" spans="1:6">
      <c r="A24" s="3">
        <v>20</v>
      </c>
      <c r="B24" s="1" t="s">
        <v>39</v>
      </c>
      <c r="C24" s="3" t="s">
        <v>6</v>
      </c>
      <c r="D24" s="3" t="s">
        <v>6</v>
      </c>
      <c r="E24" s="3" t="s">
        <v>6</v>
      </c>
      <c r="F24" s="3">
        <f t="shared" si="0"/>
        <v>3</v>
      </c>
    </row>
    <row r="25" spans="1:6">
      <c r="A25" s="3">
        <v>21</v>
      </c>
      <c r="B25" s="1" t="s">
        <v>40</v>
      </c>
      <c r="C25" s="3" t="s">
        <v>6</v>
      </c>
      <c r="D25" s="3" t="s">
        <v>6</v>
      </c>
      <c r="E25" s="3" t="s">
        <v>6</v>
      </c>
      <c r="F25" s="3">
        <f t="shared" si="0"/>
        <v>3</v>
      </c>
    </row>
    <row r="26" spans="1:6">
      <c r="A26" s="3">
        <v>22</v>
      </c>
      <c r="B26" s="1" t="s">
        <v>41</v>
      </c>
      <c r="C26" s="3" t="s">
        <v>6</v>
      </c>
      <c r="D26" s="3" t="s">
        <v>6</v>
      </c>
      <c r="E26" s="3" t="s">
        <v>6</v>
      </c>
      <c r="F26" s="3">
        <f t="shared" si="0"/>
        <v>3</v>
      </c>
    </row>
    <row r="27" spans="1:6">
      <c r="A27" s="3">
        <v>23</v>
      </c>
      <c r="B27" s="1" t="s">
        <v>42</v>
      </c>
      <c r="C27" s="3" t="s">
        <v>6</v>
      </c>
      <c r="D27" s="3" t="s">
        <v>6</v>
      </c>
      <c r="E27" s="3" t="s">
        <v>6</v>
      </c>
      <c r="F27" s="3">
        <f t="shared" si="0"/>
        <v>3</v>
      </c>
    </row>
    <row r="28" spans="1:6">
      <c r="A28" s="3">
        <v>24</v>
      </c>
      <c r="B28" s="1" t="s">
        <v>43</v>
      </c>
      <c r="C28" s="3" t="s">
        <v>6</v>
      </c>
      <c r="D28" s="3" t="s">
        <v>6</v>
      </c>
      <c r="E28" s="3" t="s">
        <v>6</v>
      </c>
      <c r="F28" s="3">
        <f t="shared" si="0"/>
        <v>3</v>
      </c>
    </row>
    <row r="29" spans="1:6">
      <c r="A29" s="3">
        <v>25</v>
      </c>
      <c r="B29" s="1" t="s">
        <v>44</v>
      </c>
      <c r="C29" s="3" t="s">
        <v>6</v>
      </c>
      <c r="D29" s="3" t="s">
        <v>6</v>
      </c>
      <c r="E29" s="3" t="s">
        <v>6</v>
      </c>
      <c r="F29" s="3">
        <f t="shared" si="0"/>
        <v>3</v>
      </c>
    </row>
    <row r="30" spans="1:6">
      <c r="A30" s="3">
        <v>26</v>
      </c>
      <c r="B30" s="1" t="s">
        <v>45</v>
      </c>
      <c r="C30" s="3" t="s">
        <v>6</v>
      </c>
      <c r="D30" s="3" t="s">
        <v>6</v>
      </c>
      <c r="E30" s="3" t="s">
        <v>6</v>
      </c>
      <c r="F30" s="3">
        <f t="shared" si="0"/>
        <v>3</v>
      </c>
    </row>
    <row r="31" spans="1:6">
      <c r="A31" s="3">
        <v>27</v>
      </c>
      <c r="B31" s="1" t="s">
        <v>46</v>
      </c>
      <c r="C31" s="3" t="s">
        <v>6</v>
      </c>
      <c r="D31" s="3" t="s">
        <v>6</v>
      </c>
      <c r="E31" s="3" t="s">
        <v>6</v>
      </c>
      <c r="F31" s="3">
        <f t="shared" si="0"/>
        <v>3</v>
      </c>
    </row>
    <row r="32" spans="1:6">
      <c r="A32" s="3">
        <v>28</v>
      </c>
      <c r="B32" s="1" t="s">
        <v>47</v>
      </c>
      <c r="C32" s="3" t="s">
        <v>6</v>
      </c>
      <c r="D32" s="3" t="s">
        <v>6</v>
      </c>
      <c r="E32" s="3" t="s">
        <v>6</v>
      </c>
      <c r="F32" s="3">
        <f t="shared" si="0"/>
        <v>3</v>
      </c>
    </row>
    <row r="33" spans="1:6">
      <c r="A33" s="3">
        <v>29</v>
      </c>
      <c r="B33" s="1" t="s">
        <v>48</v>
      </c>
      <c r="C33" s="3" t="s">
        <v>6</v>
      </c>
      <c r="D33" s="3" t="s">
        <v>6</v>
      </c>
      <c r="E33" s="3" t="s">
        <v>6</v>
      </c>
      <c r="F33" s="3">
        <f t="shared" si="0"/>
        <v>3</v>
      </c>
    </row>
    <row r="34" spans="1:6">
      <c r="A34" s="3">
        <v>30</v>
      </c>
      <c r="B34" s="1" t="s">
        <v>49</v>
      </c>
      <c r="C34" s="3" t="s">
        <v>6</v>
      </c>
      <c r="D34" s="3" t="s">
        <v>6</v>
      </c>
      <c r="E34" s="3" t="s">
        <v>6</v>
      </c>
      <c r="F34" s="3">
        <f t="shared" si="0"/>
        <v>3</v>
      </c>
    </row>
    <row r="35" spans="1:6">
      <c r="A35" s="3">
        <v>31</v>
      </c>
      <c r="B35" s="1" t="s">
        <v>50</v>
      </c>
      <c r="C35" s="3" t="s">
        <v>6</v>
      </c>
      <c r="D35" s="3" t="s">
        <v>6</v>
      </c>
      <c r="E35" s="3" t="s">
        <v>6</v>
      </c>
      <c r="F35" s="3">
        <f t="shared" si="0"/>
        <v>3</v>
      </c>
    </row>
    <row r="36" spans="1:6">
      <c r="A36" s="3">
        <v>32</v>
      </c>
      <c r="B36" s="1" t="s">
        <v>51</v>
      </c>
      <c r="C36" s="3" t="s">
        <v>6</v>
      </c>
      <c r="D36" s="3" t="s">
        <v>6</v>
      </c>
      <c r="E36" s="3" t="s">
        <v>6</v>
      </c>
      <c r="F36" s="3">
        <f t="shared" si="0"/>
        <v>3</v>
      </c>
    </row>
    <row r="37" spans="1:6">
      <c r="A37" s="3">
        <v>33</v>
      </c>
      <c r="B37" s="1" t="s">
        <v>52</v>
      </c>
      <c r="C37" s="3" t="s">
        <v>6</v>
      </c>
      <c r="D37" s="3" t="s">
        <v>6</v>
      </c>
      <c r="E37" s="3" t="s">
        <v>6</v>
      </c>
      <c r="F37" s="3">
        <f t="shared" si="0"/>
        <v>3</v>
      </c>
    </row>
    <row r="38" spans="1:6">
      <c r="A38" s="3">
        <v>34</v>
      </c>
      <c r="B38" s="1" t="s">
        <v>53</v>
      </c>
      <c r="C38" s="3" t="s">
        <v>6</v>
      </c>
      <c r="D38" s="3" t="s">
        <v>6</v>
      </c>
      <c r="E38" s="3" t="s">
        <v>6</v>
      </c>
      <c r="F38" s="3">
        <f t="shared" si="0"/>
        <v>3</v>
      </c>
    </row>
    <row r="39" spans="1:6">
      <c r="A39" s="3">
        <v>35</v>
      </c>
      <c r="B39" s="1" t="s">
        <v>54</v>
      </c>
      <c r="C39" s="3" t="s">
        <v>6</v>
      </c>
      <c r="D39" s="3" t="s">
        <v>6</v>
      </c>
      <c r="E39" s="3" t="s">
        <v>6</v>
      </c>
      <c r="F39" s="3">
        <f t="shared" si="0"/>
        <v>3</v>
      </c>
    </row>
    <row r="40" spans="1:6">
      <c r="A40" s="3">
        <v>36</v>
      </c>
      <c r="B40" s="1" t="s">
        <v>55</v>
      </c>
      <c r="C40" s="3" t="s">
        <v>6</v>
      </c>
      <c r="D40" s="3" t="s">
        <v>6</v>
      </c>
      <c r="E40" s="3" t="s">
        <v>6</v>
      </c>
      <c r="F40" s="3">
        <f t="shared" si="0"/>
        <v>3</v>
      </c>
    </row>
    <row r="41" spans="1:6">
      <c r="A41" s="3">
        <v>37</v>
      </c>
      <c r="B41" s="1" t="s">
        <v>56</v>
      </c>
      <c r="C41" s="3" t="s">
        <v>6</v>
      </c>
      <c r="D41" s="3" t="s">
        <v>6</v>
      </c>
      <c r="E41" s="3" t="s">
        <v>6</v>
      </c>
      <c r="F41" s="3">
        <f t="shared" si="0"/>
        <v>3</v>
      </c>
    </row>
    <row r="42" spans="1:6">
      <c r="A42" s="3">
        <v>38</v>
      </c>
      <c r="B42" s="1" t="s">
        <v>57</v>
      </c>
      <c r="C42" s="3" t="s">
        <v>6</v>
      </c>
      <c r="D42" s="3" t="s">
        <v>6</v>
      </c>
      <c r="E42" s="3" t="s">
        <v>6</v>
      </c>
      <c r="F42" s="3">
        <f t="shared" si="0"/>
        <v>3</v>
      </c>
    </row>
    <row r="43" spans="1:6">
      <c r="A43" s="3">
        <v>39</v>
      </c>
      <c r="B43" s="1" t="s">
        <v>58</v>
      </c>
      <c r="C43" s="3" t="s">
        <v>6</v>
      </c>
      <c r="D43" s="3" t="s">
        <v>6</v>
      </c>
      <c r="E43" s="3" t="s">
        <v>6</v>
      </c>
      <c r="F43" s="3">
        <f t="shared" si="0"/>
        <v>3</v>
      </c>
    </row>
    <row r="44" spans="1:6">
      <c r="A44" s="3">
        <v>40</v>
      </c>
      <c r="B44" s="1" t="s">
        <v>59</v>
      </c>
      <c r="C44" s="3" t="s">
        <v>6</v>
      </c>
      <c r="D44" s="3" t="s">
        <v>6</v>
      </c>
      <c r="E44" s="3" t="s">
        <v>6</v>
      </c>
      <c r="F44" s="3">
        <f t="shared" si="0"/>
        <v>3</v>
      </c>
    </row>
    <row r="45" spans="1:6">
      <c r="A45" s="3">
        <v>41</v>
      </c>
      <c r="B45" s="1" t="s">
        <v>60</v>
      </c>
      <c r="C45" s="3" t="s">
        <v>6</v>
      </c>
      <c r="D45" s="3" t="s">
        <v>6</v>
      </c>
      <c r="E45" s="3" t="s">
        <v>6</v>
      </c>
      <c r="F45" s="3">
        <f t="shared" si="0"/>
        <v>3</v>
      </c>
    </row>
    <row r="46" spans="1:6">
      <c r="A46" s="3">
        <v>42</v>
      </c>
      <c r="B46" s="1" t="s">
        <v>61</v>
      </c>
      <c r="C46" s="3" t="s">
        <v>6</v>
      </c>
      <c r="D46" s="3" t="s">
        <v>6</v>
      </c>
      <c r="E46" s="3" t="s">
        <v>6</v>
      </c>
      <c r="F46" s="3">
        <f t="shared" si="0"/>
        <v>3</v>
      </c>
    </row>
    <row r="47" spans="1:6">
      <c r="A47" s="3">
        <v>43</v>
      </c>
      <c r="B47" s="1" t="s">
        <v>62</v>
      </c>
      <c r="C47" s="3" t="s">
        <v>6</v>
      </c>
      <c r="D47" s="3" t="s">
        <v>6</v>
      </c>
      <c r="E47" s="3" t="s">
        <v>6</v>
      </c>
      <c r="F47" s="3">
        <f t="shared" si="0"/>
        <v>3</v>
      </c>
    </row>
    <row r="48" spans="1:6">
      <c r="A48" s="3">
        <v>44</v>
      </c>
      <c r="B48" s="1" t="s">
        <v>63</v>
      </c>
      <c r="C48" s="3" t="s">
        <v>6</v>
      </c>
      <c r="D48" s="3" t="s">
        <v>6</v>
      </c>
      <c r="E48" s="3" t="s">
        <v>6</v>
      </c>
      <c r="F48" s="3">
        <f t="shared" si="0"/>
        <v>3</v>
      </c>
    </row>
    <row r="49" spans="1:6">
      <c r="A49" s="3">
        <v>45</v>
      </c>
      <c r="B49" s="1" t="s">
        <v>64</v>
      </c>
      <c r="C49" s="3" t="s">
        <v>6</v>
      </c>
      <c r="D49" s="3" t="s">
        <v>6</v>
      </c>
      <c r="E49" s="3" t="s">
        <v>6</v>
      </c>
      <c r="F49" s="3">
        <f t="shared" si="0"/>
        <v>3</v>
      </c>
    </row>
    <row r="50" spans="1:6">
      <c r="A50" s="3">
        <v>46</v>
      </c>
      <c r="B50" s="1" t="s">
        <v>65</v>
      </c>
      <c r="C50" s="3" t="s">
        <v>6</v>
      </c>
      <c r="D50" s="3" t="s">
        <v>6</v>
      </c>
      <c r="E50" s="3" t="s">
        <v>6</v>
      </c>
      <c r="F50" s="3">
        <f t="shared" si="0"/>
        <v>3</v>
      </c>
    </row>
    <row r="51" spans="1:6">
      <c r="A51" s="3">
        <v>47</v>
      </c>
      <c r="B51" s="1" t="s">
        <v>66</v>
      </c>
      <c r="C51" s="3" t="s">
        <v>6</v>
      </c>
      <c r="D51" s="3" t="s">
        <v>6</v>
      </c>
      <c r="E51" s="3" t="s">
        <v>6</v>
      </c>
      <c r="F51" s="3">
        <f t="shared" si="0"/>
        <v>3</v>
      </c>
    </row>
    <row r="52" spans="1:6">
      <c r="A52" s="3">
        <v>48</v>
      </c>
      <c r="B52" s="1" t="s">
        <v>67</v>
      </c>
      <c r="C52" s="3" t="s">
        <v>6</v>
      </c>
      <c r="D52" s="3" t="s">
        <v>6</v>
      </c>
      <c r="E52" s="3" t="s">
        <v>6</v>
      </c>
      <c r="F52" s="3">
        <f t="shared" si="0"/>
        <v>3</v>
      </c>
    </row>
    <row r="53" spans="1:6">
      <c r="A53" s="3">
        <v>49</v>
      </c>
      <c r="B53" s="1" t="s">
        <v>68</v>
      </c>
      <c r="C53" s="3" t="s">
        <v>6</v>
      </c>
      <c r="D53" s="3" t="s">
        <v>6</v>
      </c>
      <c r="E53" s="3" t="s">
        <v>6</v>
      </c>
      <c r="F53" s="3">
        <f t="shared" ref="F53:F109" si="1">COUNTIF(C53:E53,"v")</f>
        <v>3</v>
      </c>
    </row>
    <row r="54" spans="1:6">
      <c r="A54" s="3">
        <v>50</v>
      </c>
      <c r="B54" s="1" t="s">
        <v>69</v>
      </c>
      <c r="C54" s="3" t="s">
        <v>6</v>
      </c>
      <c r="D54" s="3" t="s">
        <v>6</v>
      </c>
      <c r="E54" s="3" t="s">
        <v>6</v>
      </c>
      <c r="F54" s="3">
        <f t="shared" si="1"/>
        <v>3</v>
      </c>
    </row>
    <row r="55" spans="1:6">
      <c r="A55" s="3">
        <v>51</v>
      </c>
      <c r="B55" s="1" t="s">
        <v>70</v>
      </c>
      <c r="C55" s="3" t="s">
        <v>6</v>
      </c>
      <c r="D55" s="3" t="s">
        <v>6</v>
      </c>
      <c r="E55" s="3" t="s">
        <v>6</v>
      </c>
      <c r="F55" s="3">
        <f t="shared" si="1"/>
        <v>3</v>
      </c>
    </row>
    <row r="56" spans="1:6">
      <c r="A56" s="3">
        <v>52</v>
      </c>
      <c r="B56" s="1" t="s">
        <v>71</v>
      </c>
      <c r="C56" s="3" t="s">
        <v>6</v>
      </c>
      <c r="D56" s="3" t="s">
        <v>6</v>
      </c>
      <c r="E56" s="3" t="s">
        <v>6</v>
      </c>
      <c r="F56" s="3">
        <f t="shared" si="1"/>
        <v>3</v>
      </c>
    </row>
    <row r="57" spans="1:6">
      <c r="A57" s="3">
        <v>53</v>
      </c>
      <c r="B57" s="1" t="s">
        <v>72</v>
      </c>
      <c r="C57" s="3" t="s">
        <v>6</v>
      </c>
      <c r="D57" s="3" t="s">
        <v>6</v>
      </c>
      <c r="E57" s="3" t="s">
        <v>6</v>
      </c>
      <c r="F57" s="3">
        <f t="shared" si="1"/>
        <v>3</v>
      </c>
    </row>
    <row r="58" spans="1:6">
      <c r="A58" s="3">
        <v>54</v>
      </c>
      <c r="B58" s="1" t="s">
        <v>73</v>
      </c>
      <c r="C58" s="3" t="s">
        <v>6</v>
      </c>
      <c r="D58" s="3" t="s">
        <v>6</v>
      </c>
      <c r="E58" s="3" t="s">
        <v>6</v>
      </c>
      <c r="F58" s="3">
        <f t="shared" si="1"/>
        <v>3</v>
      </c>
    </row>
    <row r="59" spans="1:6">
      <c r="A59" s="3">
        <v>55</v>
      </c>
      <c r="B59" s="20" t="s">
        <v>74</v>
      </c>
      <c r="C59" s="3" t="s">
        <v>6</v>
      </c>
      <c r="D59" s="3" t="s">
        <v>6</v>
      </c>
      <c r="E59" s="3" t="s">
        <v>6</v>
      </c>
      <c r="F59" s="3">
        <f t="shared" si="1"/>
        <v>3</v>
      </c>
    </row>
    <row r="60" spans="1:6">
      <c r="A60" s="3">
        <v>56</v>
      </c>
      <c r="B60" s="1" t="s">
        <v>75</v>
      </c>
      <c r="C60" s="3" t="s">
        <v>6</v>
      </c>
      <c r="D60" s="3" t="s">
        <v>6</v>
      </c>
      <c r="E60" s="3" t="s">
        <v>6</v>
      </c>
      <c r="F60" s="3">
        <f t="shared" si="1"/>
        <v>3</v>
      </c>
    </row>
    <row r="61" spans="1:6">
      <c r="A61" s="3">
        <v>57</v>
      </c>
      <c r="B61" s="1" t="s">
        <v>76</v>
      </c>
      <c r="C61" s="3" t="s">
        <v>6</v>
      </c>
      <c r="D61" s="3" t="s">
        <v>6</v>
      </c>
      <c r="E61" s="3" t="s">
        <v>6</v>
      </c>
      <c r="F61" s="3">
        <f t="shared" si="1"/>
        <v>3</v>
      </c>
    </row>
    <row r="62" spans="1:6">
      <c r="A62" s="3">
        <v>58</v>
      </c>
      <c r="B62" s="1" t="s">
        <v>77</v>
      </c>
      <c r="C62" s="3" t="s">
        <v>6</v>
      </c>
      <c r="D62" s="3" t="s">
        <v>6</v>
      </c>
      <c r="E62" s="3" t="s">
        <v>6</v>
      </c>
      <c r="F62" s="3">
        <f t="shared" si="1"/>
        <v>3</v>
      </c>
    </row>
    <row r="63" spans="1:6">
      <c r="A63" s="3">
        <v>59</v>
      </c>
      <c r="B63" s="1" t="s">
        <v>78</v>
      </c>
      <c r="C63" s="3" t="s">
        <v>6</v>
      </c>
      <c r="D63" s="3" t="s">
        <v>6</v>
      </c>
      <c r="E63" s="3" t="s">
        <v>6</v>
      </c>
      <c r="F63" s="3">
        <f t="shared" si="1"/>
        <v>3</v>
      </c>
    </row>
    <row r="64" spans="1:6">
      <c r="A64" s="3">
        <v>60</v>
      </c>
      <c r="B64" s="1" t="s">
        <v>79</v>
      </c>
      <c r="C64" s="3" t="s">
        <v>6</v>
      </c>
      <c r="D64" s="3" t="s">
        <v>6</v>
      </c>
      <c r="E64" s="3" t="s">
        <v>6</v>
      </c>
      <c r="F64" s="3">
        <f t="shared" si="1"/>
        <v>3</v>
      </c>
    </row>
    <row r="65" spans="1:6">
      <c r="A65" s="3">
        <v>61</v>
      </c>
      <c r="B65" s="1" t="s">
        <v>80</v>
      </c>
      <c r="C65" s="3" t="s">
        <v>6</v>
      </c>
      <c r="D65" s="3" t="s">
        <v>6</v>
      </c>
      <c r="E65" s="3" t="s">
        <v>6</v>
      </c>
      <c r="F65" s="3">
        <f t="shared" si="1"/>
        <v>3</v>
      </c>
    </row>
    <row r="66" spans="1:6">
      <c r="A66" s="3">
        <v>62</v>
      </c>
      <c r="B66" s="1" t="s">
        <v>81</v>
      </c>
      <c r="C66" s="3" t="s">
        <v>6</v>
      </c>
      <c r="D66" s="3" t="s">
        <v>6</v>
      </c>
      <c r="E66" s="3" t="s">
        <v>6</v>
      </c>
      <c r="F66" s="3">
        <f t="shared" si="1"/>
        <v>3</v>
      </c>
    </row>
    <row r="67" spans="1:6">
      <c r="A67" s="3">
        <v>63</v>
      </c>
      <c r="B67" s="1" t="s">
        <v>82</v>
      </c>
      <c r="C67" s="3" t="s">
        <v>6</v>
      </c>
      <c r="D67" s="3" t="s">
        <v>6</v>
      </c>
      <c r="E67" s="3" t="s">
        <v>6</v>
      </c>
      <c r="F67" s="3">
        <f t="shared" si="1"/>
        <v>3</v>
      </c>
    </row>
    <row r="68" spans="1:6">
      <c r="A68" s="3">
        <v>64</v>
      </c>
      <c r="B68" s="1" t="s">
        <v>83</v>
      </c>
      <c r="C68" s="3" t="s">
        <v>6</v>
      </c>
      <c r="D68" s="3" t="s">
        <v>6</v>
      </c>
      <c r="E68" s="3" t="s">
        <v>6</v>
      </c>
      <c r="F68" s="3">
        <f t="shared" si="1"/>
        <v>3</v>
      </c>
    </row>
    <row r="69" spans="1:6">
      <c r="A69" s="3">
        <v>65</v>
      </c>
      <c r="B69" s="1" t="s">
        <v>84</v>
      </c>
      <c r="C69" s="3" t="s">
        <v>6</v>
      </c>
      <c r="D69" s="3" t="s">
        <v>6</v>
      </c>
      <c r="E69" s="3" t="s">
        <v>6</v>
      </c>
      <c r="F69" s="3">
        <f t="shared" si="1"/>
        <v>3</v>
      </c>
    </row>
    <row r="70" spans="1:6">
      <c r="A70" s="3">
        <v>66</v>
      </c>
      <c r="B70" s="1" t="s">
        <v>85</v>
      </c>
      <c r="C70" s="3" t="s">
        <v>6</v>
      </c>
      <c r="D70" s="3" t="s">
        <v>6</v>
      </c>
      <c r="E70" s="3" t="s">
        <v>6</v>
      </c>
      <c r="F70" s="3">
        <f t="shared" si="1"/>
        <v>3</v>
      </c>
    </row>
    <row r="71" spans="1:6">
      <c r="A71" s="3">
        <v>67</v>
      </c>
      <c r="B71" s="1" t="s">
        <v>86</v>
      </c>
      <c r="C71" s="3" t="s">
        <v>6</v>
      </c>
      <c r="D71" s="3" t="s">
        <v>6</v>
      </c>
      <c r="E71" s="3" t="s">
        <v>6</v>
      </c>
      <c r="F71" s="3">
        <f t="shared" si="1"/>
        <v>3</v>
      </c>
    </row>
    <row r="72" spans="1:6">
      <c r="A72" s="3">
        <v>68</v>
      </c>
      <c r="B72" s="1" t="s">
        <v>87</v>
      </c>
      <c r="C72" s="3" t="s">
        <v>6</v>
      </c>
      <c r="D72" s="3" t="s">
        <v>6</v>
      </c>
      <c r="E72" s="3" t="s">
        <v>6</v>
      </c>
      <c r="F72" s="3">
        <f t="shared" si="1"/>
        <v>3</v>
      </c>
    </row>
    <row r="73" spans="1:6">
      <c r="A73" s="3">
        <v>69</v>
      </c>
      <c r="B73" s="1" t="s">
        <v>88</v>
      </c>
      <c r="C73" s="3" t="s">
        <v>6</v>
      </c>
      <c r="D73" s="3" t="s">
        <v>6</v>
      </c>
      <c r="E73" s="3" t="s">
        <v>6</v>
      </c>
      <c r="F73" s="3">
        <f t="shared" si="1"/>
        <v>3</v>
      </c>
    </row>
    <row r="74" spans="1:6">
      <c r="A74" s="3">
        <v>70</v>
      </c>
      <c r="B74" s="1" t="s">
        <v>89</v>
      </c>
      <c r="C74" s="3" t="s">
        <v>6</v>
      </c>
      <c r="D74" s="3" t="s">
        <v>6</v>
      </c>
      <c r="E74" s="3" t="s">
        <v>6</v>
      </c>
      <c r="F74" s="3">
        <f t="shared" si="1"/>
        <v>3</v>
      </c>
    </row>
    <row r="75" spans="1:6">
      <c r="A75" s="3">
        <v>71</v>
      </c>
      <c r="B75" s="1" t="s">
        <v>90</v>
      </c>
      <c r="C75" s="3" t="s">
        <v>6</v>
      </c>
      <c r="D75" s="3" t="s">
        <v>6</v>
      </c>
      <c r="E75" s="3" t="s">
        <v>6</v>
      </c>
      <c r="F75" s="3">
        <f t="shared" si="1"/>
        <v>3</v>
      </c>
    </row>
    <row r="76" spans="1:6">
      <c r="A76" s="3">
        <v>72</v>
      </c>
      <c r="B76" s="1" t="s">
        <v>91</v>
      </c>
      <c r="C76" s="3" t="s">
        <v>6</v>
      </c>
      <c r="D76" s="3" t="s">
        <v>6</v>
      </c>
      <c r="E76" s="3" t="s">
        <v>6</v>
      </c>
      <c r="F76" s="3">
        <f t="shared" si="1"/>
        <v>3</v>
      </c>
    </row>
    <row r="77" spans="1:6">
      <c r="A77" s="3">
        <v>73</v>
      </c>
      <c r="B77" s="1" t="s">
        <v>92</v>
      </c>
      <c r="C77" s="3" t="s">
        <v>6</v>
      </c>
      <c r="D77" s="3" t="s">
        <v>6</v>
      </c>
      <c r="E77" s="3" t="s">
        <v>6</v>
      </c>
      <c r="F77" s="3">
        <f t="shared" si="1"/>
        <v>3</v>
      </c>
    </row>
    <row r="78" spans="1:6">
      <c r="A78" s="3">
        <v>74</v>
      </c>
      <c r="B78" s="1" t="s">
        <v>93</v>
      </c>
      <c r="C78" s="3" t="s">
        <v>6</v>
      </c>
      <c r="D78" s="3" t="s">
        <v>6</v>
      </c>
      <c r="E78" s="3" t="s">
        <v>6</v>
      </c>
      <c r="F78" s="3">
        <f t="shared" si="1"/>
        <v>3</v>
      </c>
    </row>
    <row r="79" spans="1:6">
      <c r="A79" s="3">
        <v>75</v>
      </c>
      <c r="B79" s="1" t="s">
        <v>94</v>
      </c>
      <c r="C79" s="3" t="s">
        <v>6</v>
      </c>
      <c r="D79" s="3" t="s">
        <v>6</v>
      </c>
      <c r="E79" s="3" t="s">
        <v>6</v>
      </c>
      <c r="F79" s="3">
        <f t="shared" si="1"/>
        <v>3</v>
      </c>
    </row>
    <row r="80" spans="1:6">
      <c r="A80" s="3">
        <v>76</v>
      </c>
      <c r="B80" s="1" t="s">
        <v>95</v>
      </c>
      <c r="C80" s="3" t="s">
        <v>6</v>
      </c>
      <c r="D80" s="3" t="s">
        <v>6</v>
      </c>
      <c r="E80" s="3" t="s">
        <v>6</v>
      </c>
      <c r="F80" s="3">
        <f t="shared" si="1"/>
        <v>3</v>
      </c>
    </row>
    <row r="81" spans="1:6">
      <c r="A81" s="3">
        <v>77</v>
      </c>
      <c r="B81" s="21" t="s">
        <v>96</v>
      </c>
      <c r="C81" s="3" t="s">
        <v>6</v>
      </c>
      <c r="D81" s="3" t="s">
        <v>6</v>
      </c>
      <c r="E81" s="3" t="s">
        <v>6</v>
      </c>
      <c r="F81" s="3">
        <f t="shared" si="1"/>
        <v>3</v>
      </c>
    </row>
    <row r="82" spans="1:6">
      <c r="A82" s="3">
        <v>78</v>
      </c>
      <c r="B82" s="22" t="s">
        <v>97</v>
      </c>
      <c r="C82" s="3" t="s">
        <v>6</v>
      </c>
      <c r="D82" s="3" t="s">
        <v>6</v>
      </c>
      <c r="E82" s="3" t="s">
        <v>6</v>
      </c>
      <c r="F82" s="3">
        <f t="shared" si="1"/>
        <v>3</v>
      </c>
    </row>
    <row r="83" spans="1:6">
      <c r="A83" s="3">
        <v>79</v>
      </c>
      <c r="B83" s="22" t="s">
        <v>98</v>
      </c>
      <c r="C83" s="3" t="s">
        <v>6</v>
      </c>
      <c r="D83" s="3" t="s">
        <v>6</v>
      </c>
      <c r="E83" s="3" t="s">
        <v>6</v>
      </c>
      <c r="F83" s="3">
        <f t="shared" si="1"/>
        <v>3</v>
      </c>
    </row>
    <row r="84" spans="1:6">
      <c r="A84" s="3">
        <v>80</v>
      </c>
      <c r="B84" s="22" t="s">
        <v>99</v>
      </c>
      <c r="C84" s="3" t="s">
        <v>6</v>
      </c>
      <c r="D84" s="3" t="s">
        <v>6</v>
      </c>
      <c r="E84" s="3" t="s">
        <v>6</v>
      </c>
      <c r="F84" s="3">
        <f t="shared" si="1"/>
        <v>3</v>
      </c>
    </row>
    <row r="85" spans="1:6">
      <c r="A85" s="3">
        <v>81</v>
      </c>
      <c r="B85" s="22" t="s">
        <v>100</v>
      </c>
      <c r="C85" s="3" t="s">
        <v>6</v>
      </c>
      <c r="D85" s="3" t="s">
        <v>6</v>
      </c>
      <c r="E85" s="3" t="s">
        <v>6</v>
      </c>
      <c r="F85" s="3">
        <f t="shared" si="1"/>
        <v>3</v>
      </c>
    </row>
    <row r="86" spans="1:6">
      <c r="A86" s="3">
        <v>82</v>
      </c>
      <c r="B86" s="22" t="s">
        <v>101</v>
      </c>
      <c r="C86" s="3" t="s">
        <v>6</v>
      </c>
      <c r="D86" s="3" t="s">
        <v>6</v>
      </c>
      <c r="E86" s="3" t="s">
        <v>6</v>
      </c>
      <c r="F86" s="3">
        <f t="shared" si="1"/>
        <v>3</v>
      </c>
    </row>
    <row r="87" spans="1:6">
      <c r="A87" s="3">
        <v>83</v>
      </c>
      <c r="B87" s="22" t="s">
        <v>102</v>
      </c>
      <c r="C87" s="3" t="s">
        <v>6</v>
      </c>
      <c r="D87" s="3" t="s">
        <v>6</v>
      </c>
      <c r="E87" s="3" t="s">
        <v>6</v>
      </c>
      <c r="F87" s="3">
        <f t="shared" si="1"/>
        <v>3</v>
      </c>
    </row>
    <row r="88" spans="1:6">
      <c r="A88" s="3">
        <v>84</v>
      </c>
      <c r="B88" s="22" t="s">
        <v>103</v>
      </c>
      <c r="C88" s="3" t="s">
        <v>6</v>
      </c>
      <c r="D88" s="3" t="s">
        <v>6</v>
      </c>
      <c r="E88" s="3" t="s">
        <v>6</v>
      </c>
      <c r="F88" s="3">
        <f t="shared" si="1"/>
        <v>3</v>
      </c>
    </row>
    <row r="89" spans="1:6">
      <c r="A89" s="3">
        <v>85</v>
      </c>
      <c r="B89" s="22" t="s">
        <v>104</v>
      </c>
      <c r="C89" s="3" t="s">
        <v>6</v>
      </c>
      <c r="D89" s="3" t="s">
        <v>6</v>
      </c>
      <c r="E89" s="3" t="s">
        <v>6</v>
      </c>
      <c r="F89" s="3">
        <f t="shared" si="1"/>
        <v>3</v>
      </c>
    </row>
    <row r="90" spans="1:6">
      <c r="A90" s="3">
        <v>86</v>
      </c>
      <c r="B90" s="22" t="s">
        <v>105</v>
      </c>
      <c r="C90" s="3" t="s">
        <v>6</v>
      </c>
      <c r="D90" s="3" t="s">
        <v>6</v>
      </c>
      <c r="E90" s="3" t="s">
        <v>6</v>
      </c>
      <c r="F90" s="3">
        <f t="shared" si="1"/>
        <v>3</v>
      </c>
    </row>
    <row r="91" spans="1:6">
      <c r="A91" s="3">
        <v>87</v>
      </c>
      <c r="B91" s="22" t="s">
        <v>106</v>
      </c>
      <c r="C91" s="3" t="s">
        <v>6</v>
      </c>
      <c r="D91" s="3" t="s">
        <v>6</v>
      </c>
      <c r="E91" s="3" t="s">
        <v>6</v>
      </c>
      <c r="F91" s="3">
        <f t="shared" si="1"/>
        <v>3</v>
      </c>
    </row>
    <row r="92" spans="1:6">
      <c r="A92" s="3">
        <v>88</v>
      </c>
      <c r="B92" s="22" t="s">
        <v>107</v>
      </c>
      <c r="C92" s="3" t="s">
        <v>6</v>
      </c>
      <c r="D92" s="3" t="s">
        <v>6</v>
      </c>
      <c r="E92" s="3" t="s">
        <v>6</v>
      </c>
      <c r="F92" s="3">
        <f t="shared" si="1"/>
        <v>3</v>
      </c>
    </row>
    <row r="93" spans="1:6">
      <c r="A93" s="3">
        <v>89</v>
      </c>
      <c r="B93" s="22" t="s">
        <v>108</v>
      </c>
      <c r="C93" s="3" t="s">
        <v>6</v>
      </c>
      <c r="D93" s="3" t="s">
        <v>6</v>
      </c>
      <c r="E93" s="3" t="s">
        <v>6</v>
      </c>
      <c r="F93" s="3">
        <f t="shared" si="1"/>
        <v>3</v>
      </c>
    </row>
    <row r="94" spans="1:6">
      <c r="A94" s="3">
        <v>90</v>
      </c>
      <c r="B94" s="22" t="s">
        <v>109</v>
      </c>
      <c r="C94" s="3" t="s">
        <v>6</v>
      </c>
      <c r="D94" s="3" t="s">
        <v>6</v>
      </c>
      <c r="E94" s="3" t="s">
        <v>6</v>
      </c>
      <c r="F94" s="3">
        <f t="shared" si="1"/>
        <v>3</v>
      </c>
    </row>
    <row r="95" spans="1:6">
      <c r="A95" s="3">
        <v>91</v>
      </c>
      <c r="B95" s="22" t="s">
        <v>110</v>
      </c>
      <c r="C95" s="3" t="s">
        <v>6</v>
      </c>
      <c r="D95" s="3" t="s">
        <v>6</v>
      </c>
      <c r="E95" s="3" t="s">
        <v>6</v>
      </c>
      <c r="F95" s="3">
        <f t="shared" si="1"/>
        <v>3</v>
      </c>
    </row>
    <row r="96" spans="1:6">
      <c r="A96" s="3">
        <v>92</v>
      </c>
      <c r="B96" s="22" t="s">
        <v>111</v>
      </c>
      <c r="C96" s="3" t="s">
        <v>6</v>
      </c>
      <c r="D96" s="3" t="s">
        <v>6</v>
      </c>
      <c r="E96" s="3" t="s">
        <v>6</v>
      </c>
      <c r="F96" s="3">
        <f t="shared" si="1"/>
        <v>3</v>
      </c>
    </row>
    <row r="97" spans="1:6">
      <c r="A97" s="3">
        <v>93</v>
      </c>
      <c r="B97" s="22" t="s">
        <v>112</v>
      </c>
      <c r="C97" s="3" t="s">
        <v>6</v>
      </c>
      <c r="D97" s="3" t="s">
        <v>6</v>
      </c>
      <c r="E97" s="3" t="s">
        <v>6</v>
      </c>
      <c r="F97" s="3">
        <f t="shared" si="1"/>
        <v>3</v>
      </c>
    </row>
    <row r="98" spans="1:6">
      <c r="A98" s="3">
        <v>94</v>
      </c>
      <c r="B98" s="22" t="s">
        <v>113</v>
      </c>
      <c r="C98" s="3" t="s">
        <v>6</v>
      </c>
      <c r="D98" s="3" t="s">
        <v>6</v>
      </c>
      <c r="E98" s="3" t="s">
        <v>6</v>
      </c>
      <c r="F98" s="3">
        <f t="shared" si="1"/>
        <v>3</v>
      </c>
    </row>
    <row r="99" spans="1:6">
      <c r="A99" s="3">
        <v>95</v>
      </c>
      <c r="B99" s="22" t="s">
        <v>114</v>
      </c>
      <c r="C99" s="3" t="s">
        <v>6</v>
      </c>
      <c r="D99" s="3" t="s">
        <v>6</v>
      </c>
      <c r="E99" s="3" t="s">
        <v>6</v>
      </c>
      <c r="F99" s="3">
        <f t="shared" si="1"/>
        <v>3</v>
      </c>
    </row>
    <row r="100" spans="1:6">
      <c r="A100" s="3">
        <v>96</v>
      </c>
      <c r="B100" s="22" t="s">
        <v>115</v>
      </c>
      <c r="C100" s="3" t="s">
        <v>6</v>
      </c>
      <c r="D100" s="3" t="s">
        <v>6</v>
      </c>
      <c r="E100" s="3" t="s">
        <v>6</v>
      </c>
      <c r="F100" s="3">
        <f t="shared" si="1"/>
        <v>3</v>
      </c>
    </row>
    <row r="101" spans="1:6">
      <c r="A101" s="3">
        <v>97</v>
      </c>
      <c r="B101" s="22" t="s">
        <v>116</v>
      </c>
      <c r="C101" s="3" t="s">
        <v>6</v>
      </c>
      <c r="D101" s="3" t="s">
        <v>6</v>
      </c>
      <c r="E101" s="3" t="s">
        <v>6</v>
      </c>
      <c r="F101" s="3">
        <f t="shared" si="1"/>
        <v>3</v>
      </c>
    </row>
    <row r="102" spans="1:6">
      <c r="A102" s="3">
        <v>98</v>
      </c>
      <c r="B102" s="22" t="s">
        <v>117</v>
      </c>
      <c r="C102" s="3" t="s">
        <v>6</v>
      </c>
      <c r="D102" s="3" t="s">
        <v>6</v>
      </c>
      <c r="E102" s="3" t="s">
        <v>6</v>
      </c>
      <c r="F102" s="3">
        <f t="shared" si="1"/>
        <v>3</v>
      </c>
    </row>
    <row r="103" spans="1:6">
      <c r="A103" s="3">
        <v>99</v>
      </c>
      <c r="B103" s="22" t="s">
        <v>118</v>
      </c>
      <c r="C103" s="3" t="s">
        <v>6</v>
      </c>
      <c r="D103" s="3" t="s">
        <v>6</v>
      </c>
      <c r="E103" s="3" t="s">
        <v>6</v>
      </c>
      <c r="F103" s="3">
        <f t="shared" si="1"/>
        <v>3</v>
      </c>
    </row>
    <row r="104" spans="1:6">
      <c r="A104" s="3">
        <v>100</v>
      </c>
      <c r="B104" s="22" t="s">
        <v>119</v>
      </c>
      <c r="C104" s="3" t="s">
        <v>6</v>
      </c>
      <c r="D104" s="3" t="s">
        <v>6</v>
      </c>
      <c r="E104" s="3" t="s">
        <v>6</v>
      </c>
      <c r="F104" s="3">
        <f t="shared" si="1"/>
        <v>3</v>
      </c>
    </row>
    <row r="105" spans="1:6">
      <c r="A105" s="3">
        <v>101</v>
      </c>
      <c r="B105" s="22" t="s">
        <v>120</v>
      </c>
      <c r="C105" s="3" t="s">
        <v>6</v>
      </c>
      <c r="D105" s="3" t="s">
        <v>6</v>
      </c>
      <c r="E105" s="3" t="s">
        <v>6</v>
      </c>
      <c r="F105" s="3">
        <f t="shared" si="1"/>
        <v>3</v>
      </c>
    </row>
    <row r="106" spans="1:6">
      <c r="A106" s="3">
        <v>102</v>
      </c>
      <c r="B106" s="22" t="s">
        <v>121</v>
      </c>
      <c r="C106" s="3" t="s">
        <v>6</v>
      </c>
      <c r="D106" s="3" t="s">
        <v>6</v>
      </c>
      <c r="E106" s="3" t="s">
        <v>6</v>
      </c>
      <c r="F106" s="3">
        <f t="shared" si="1"/>
        <v>3</v>
      </c>
    </row>
    <row r="107" spans="1:6">
      <c r="A107" s="3">
        <v>103</v>
      </c>
      <c r="B107" s="22" t="s">
        <v>122</v>
      </c>
      <c r="C107" s="3" t="s">
        <v>6</v>
      </c>
      <c r="D107" s="3" t="s">
        <v>6</v>
      </c>
      <c r="E107" s="3" t="s">
        <v>6</v>
      </c>
      <c r="F107" s="3">
        <f t="shared" si="1"/>
        <v>3</v>
      </c>
    </row>
    <row r="108" spans="1:6">
      <c r="A108" s="3">
        <v>104</v>
      </c>
      <c r="B108" s="22" t="s">
        <v>123</v>
      </c>
      <c r="C108" s="3" t="s">
        <v>6</v>
      </c>
      <c r="D108" s="3" t="s">
        <v>6</v>
      </c>
      <c r="E108" s="3" t="s">
        <v>6</v>
      </c>
      <c r="F108" s="3">
        <f t="shared" si="1"/>
        <v>3</v>
      </c>
    </row>
    <row r="109" spans="1:6">
      <c r="A109" s="3">
        <v>105</v>
      </c>
      <c r="B109" s="22" t="s">
        <v>124</v>
      </c>
      <c r="C109" s="3" t="s">
        <v>6</v>
      </c>
      <c r="D109" s="3" t="s">
        <v>6</v>
      </c>
      <c r="E109" s="3" t="s">
        <v>6</v>
      </c>
      <c r="F109" s="3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workbookViewId="0">
      <selection activeCell="F5" sqref="F5"/>
    </sheetView>
  </sheetViews>
  <sheetFormatPr defaultRowHeight="15.75"/>
  <cols>
    <col min="1" max="1" width="4.42578125" style="19" bestFit="1" customWidth="1"/>
    <col min="2" max="2" width="31.42578125" style="2" bestFit="1" customWidth="1"/>
    <col min="3" max="3" width="7.28515625" style="19" bestFit="1" customWidth="1"/>
    <col min="4" max="4" width="8.140625" style="19" bestFit="1" customWidth="1"/>
    <col min="5" max="5" width="9" style="19" bestFit="1" customWidth="1"/>
    <col min="6" max="6" width="25.85546875" style="19" bestFit="1" customWidth="1"/>
    <col min="7" max="16384" width="9.140625" style="2"/>
  </cols>
  <sheetData>
    <row r="1" spans="1:6">
      <c r="A1" s="41" t="s">
        <v>7</v>
      </c>
      <c r="B1" s="42"/>
      <c r="C1" s="42"/>
      <c r="D1" s="42"/>
      <c r="E1" s="42"/>
      <c r="F1" s="42"/>
    </row>
    <row r="4" spans="1:6">
      <c r="A4" s="5" t="s">
        <v>4</v>
      </c>
      <c r="B4" s="5" t="s">
        <v>0</v>
      </c>
      <c r="C4" s="5" t="s">
        <v>1</v>
      </c>
      <c r="D4" s="5" t="s">
        <v>2</v>
      </c>
      <c r="E4" s="5" t="s">
        <v>3</v>
      </c>
      <c r="F4" s="6" t="s">
        <v>5</v>
      </c>
    </row>
    <row r="5" spans="1:6">
      <c r="A5" s="3">
        <v>1</v>
      </c>
      <c r="B5" s="1" t="s">
        <v>20</v>
      </c>
      <c r="C5" s="3" t="s">
        <v>6</v>
      </c>
      <c r="D5" s="3" t="s">
        <v>6</v>
      </c>
      <c r="E5" s="3" t="s">
        <v>6</v>
      </c>
      <c r="F5" s="3">
        <f t="shared" ref="F5:F68" si="0">COUNTIF(C5:E5,"v")</f>
        <v>3</v>
      </c>
    </row>
    <row r="6" spans="1:6">
      <c r="A6" s="3">
        <v>2</v>
      </c>
      <c r="B6" s="1" t="s">
        <v>21</v>
      </c>
      <c r="C6" s="3" t="s">
        <v>6</v>
      </c>
      <c r="D6" s="3" t="s">
        <v>6</v>
      </c>
      <c r="E6" s="3" t="s">
        <v>6</v>
      </c>
      <c r="F6" s="3">
        <f t="shared" si="0"/>
        <v>3</v>
      </c>
    </row>
    <row r="7" spans="1:6">
      <c r="A7" s="3">
        <v>3</v>
      </c>
      <c r="B7" s="1" t="s">
        <v>22</v>
      </c>
      <c r="C7" s="3" t="s">
        <v>6</v>
      </c>
      <c r="D7" s="3" t="s">
        <v>6</v>
      </c>
      <c r="E7" s="3" t="s">
        <v>6</v>
      </c>
      <c r="F7" s="3">
        <f t="shared" si="0"/>
        <v>3</v>
      </c>
    </row>
    <row r="8" spans="1:6">
      <c r="A8" s="3">
        <v>4</v>
      </c>
      <c r="B8" s="1" t="s">
        <v>23</v>
      </c>
      <c r="C8" s="3" t="s">
        <v>6</v>
      </c>
      <c r="D8" s="3" t="s">
        <v>6</v>
      </c>
      <c r="E8" s="3" t="s">
        <v>6</v>
      </c>
      <c r="F8" s="3">
        <f t="shared" si="0"/>
        <v>3</v>
      </c>
    </row>
    <row r="9" spans="1:6">
      <c r="A9" s="3">
        <v>5</v>
      </c>
      <c r="B9" s="1" t="s">
        <v>24</v>
      </c>
      <c r="C9" s="3" t="s">
        <v>6</v>
      </c>
      <c r="D9" s="3" t="s">
        <v>6</v>
      </c>
      <c r="E9" s="3" t="s">
        <v>6</v>
      </c>
      <c r="F9" s="3">
        <f t="shared" si="0"/>
        <v>3</v>
      </c>
    </row>
    <row r="10" spans="1:6">
      <c r="A10" s="3">
        <v>6</v>
      </c>
      <c r="B10" s="1" t="s">
        <v>25</v>
      </c>
      <c r="C10" s="3" t="s">
        <v>6</v>
      </c>
      <c r="D10" s="3" t="s">
        <v>6</v>
      </c>
      <c r="E10" s="3" t="s">
        <v>6</v>
      </c>
      <c r="F10" s="3">
        <f t="shared" si="0"/>
        <v>3</v>
      </c>
    </row>
    <row r="11" spans="1:6">
      <c r="A11" s="3">
        <v>7</v>
      </c>
      <c r="B11" s="1" t="s">
        <v>26</v>
      </c>
      <c r="C11" s="3" t="s">
        <v>6</v>
      </c>
      <c r="D11" s="3" t="s">
        <v>6</v>
      </c>
      <c r="E11" s="3" t="s">
        <v>6</v>
      </c>
      <c r="F11" s="3">
        <f t="shared" si="0"/>
        <v>3</v>
      </c>
    </row>
    <row r="12" spans="1:6">
      <c r="A12" s="3">
        <v>8</v>
      </c>
      <c r="B12" s="1" t="s">
        <v>27</v>
      </c>
      <c r="C12" s="3" t="s">
        <v>6</v>
      </c>
      <c r="D12" s="3" t="s">
        <v>6</v>
      </c>
      <c r="E12" s="3" t="s">
        <v>6</v>
      </c>
      <c r="F12" s="3">
        <f t="shared" si="0"/>
        <v>3</v>
      </c>
    </row>
    <row r="13" spans="1:6">
      <c r="A13" s="3">
        <v>9</v>
      </c>
      <c r="B13" s="1" t="s">
        <v>28</v>
      </c>
      <c r="C13" s="3" t="s">
        <v>6</v>
      </c>
      <c r="D13" s="3" t="s">
        <v>6</v>
      </c>
      <c r="E13" s="3" t="s">
        <v>6</v>
      </c>
      <c r="F13" s="3">
        <f t="shared" si="0"/>
        <v>3</v>
      </c>
    </row>
    <row r="14" spans="1:6">
      <c r="A14" s="3">
        <v>10</v>
      </c>
      <c r="B14" s="1" t="s">
        <v>29</v>
      </c>
      <c r="C14" s="3" t="s">
        <v>6</v>
      </c>
      <c r="D14" s="3" t="s">
        <v>6</v>
      </c>
      <c r="E14" s="3" t="s">
        <v>6</v>
      </c>
      <c r="F14" s="3">
        <f t="shared" si="0"/>
        <v>3</v>
      </c>
    </row>
    <row r="15" spans="1:6">
      <c r="A15" s="3">
        <v>11</v>
      </c>
      <c r="B15" s="1" t="s">
        <v>30</v>
      </c>
      <c r="C15" s="3" t="s">
        <v>6</v>
      </c>
      <c r="D15" s="3" t="s">
        <v>6</v>
      </c>
      <c r="E15" s="3" t="s">
        <v>6</v>
      </c>
      <c r="F15" s="3">
        <f t="shared" si="0"/>
        <v>3</v>
      </c>
    </row>
    <row r="16" spans="1:6">
      <c r="A16" s="3">
        <v>12</v>
      </c>
      <c r="B16" s="1" t="s">
        <v>31</v>
      </c>
      <c r="C16" s="3" t="s">
        <v>6</v>
      </c>
      <c r="D16" s="3" t="s">
        <v>6</v>
      </c>
      <c r="E16" s="3" t="s">
        <v>6</v>
      </c>
      <c r="F16" s="3">
        <f t="shared" si="0"/>
        <v>3</v>
      </c>
    </row>
    <row r="17" spans="1:6">
      <c r="A17" s="3">
        <v>13</v>
      </c>
      <c r="B17" s="1" t="s">
        <v>32</v>
      </c>
      <c r="C17" s="3" t="s">
        <v>6</v>
      </c>
      <c r="D17" s="3" t="s">
        <v>6</v>
      </c>
      <c r="E17" s="3" t="s">
        <v>6</v>
      </c>
      <c r="F17" s="3">
        <f t="shared" si="0"/>
        <v>3</v>
      </c>
    </row>
    <row r="18" spans="1:6">
      <c r="A18" s="3">
        <v>14</v>
      </c>
      <c r="B18" s="1" t="s">
        <v>33</v>
      </c>
      <c r="C18" s="3" t="s">
        <v>6</v>
      </c>
      <c r="D18" s="3" t="s">
        <v>6</v>
      </c>
      <c r="E18" s="3" t="s">
        <v>6</v>
      </c>
      <c r="F18" s="3">
        <f t="shared" si="0"/>
        <v>3</v>
      </c>
    </row>
    <row r="19" spans="1:6">
      <c r="A19" s="3">
        <v>15</v>
      </c>
      <c r="B19" s="1" t="s">
        <v>34</v>
      </c>
      <c r="C19" s="3" t="s">
        <v>6</v>
      </c>
      <c r="D19" s="3" t="s">
        <v>6</v>
      </c>
      <c r="E19" s="3" t="s">
        <v>6</v>
      </c>
      <c r="F19" s="3">
        <f t="shared" si="0"/>
        <v>3</v>
      </c>
    </row>
    <row r="20" spans="1:6">
      <c r="A20" s="3">
        <v>16</v>
      </c>
      <c r="B20" s="1" t="s">
        <v>35</v>
      </c>
      <c r="C20" s="3" t="s">
        <v>6</v>
      </c>
      <c r="D20" s="3" t="s">
        <v>6</v>
      </c>
      <c r="E20" s="3" t="s">
        <v>6</v>
      </c>
      <c r="F20" s="3">
        <f t="shared" si="0"/>
        <v>3</v>
      </c>
    </row>
    <row r="21" spans="1:6">
      <c r="A21" s="3">
        <v>17</v>
      </c>
      <c r="B21" s="1" t="s">
        <v>36</v>
      </c>
      <c r="C21" s="3" t="s">
        <v>6</v>
      </c>
      <c r="D21" s="3" t="s">
        <v>6</v>
      </c>
      <c r="E21" s="3" t="s">
        <v>6</v>
      </c>
      <c r="F21" s="3">
        <f t="shared" si="0"/>
        <v>3</v>
      </c>
    </row>
    <row r="22" spans="1:6">
      <c r="A22" s="3">
        <v>18</v>
      </c>
      <c r="B22" s="1" t="s">
        <v>37</v>
      </c>
      <c r="C22" s="3" t="s">
        <v>6</v>
      </c>
      <c r="D22" s="3" t="s">
        <v>6</v>
      </c>
      <c r="E22" s="3" t="s">
        <v>6</v>
      </c>
      <c r="F22" s="3">
        <f t="shared" si="0"/>
        <v>3</v>
      </c>
    </row>
    <row r="23" spans="1:6">
      <c r="A23" s="3">
        <v>19</v>
      </c>
      <c r="B23" s="1" t="s">
        <v>38</v>
      </c>
      <c r="C23" s="3" t="s">
        <v>6</v>
      </c>
      <c r="D23" s="3" t="s">
        <v>6</v>
      </c>
      <c r="E23" s="3" t="s">
        <v>6</v>
      </c>
      <c r="F23" s="3">
        <f t="shared" si="0"/>
        <v>3</v>
      </c>
    </row>
    <row r="24" spans="1:6">
      <c r="A24" s="3">
        <v>20</v>
      </c>
      <c r="B24" s="1" t="s">
        <v>39</v>
      </c>
      <c r="C24" s="3" t="s">
        <v>6</v>
      </c>
      <c r="D24" s="3" t="s">
        <v>6</v>
      </c>
      <c r="E24" s="3" t="s">
        <v>6</v>
      </c>
      <c r="F24" s="3">
        <f t="shared" si="0"/>
        <v>3</v>
      </c>
    </row>
    <row r="25" spans="1:6">
      <c r="A25" s="3">
        <v>21</v>
      </c>
      <c r="B25" s="1" t="s">
        <v>40</v>
      </c>
      <c r="C25" s="3" t="s">
        <v>6</v>
      </c>
      <c r="D25" s="3" t="s">
        <v>6</v>
      </c>
      <c r="E25" s="3" t="s">
        <v>6</v>
      </c>
      <c r="F25" s="3">
        <f t="shared" si="0"/>
        <v>3</v>
      </c>
    </row>
    <row r="26" spans="1:6">
      <c r="A26" s="3">
        <v>22</v>
      </c>
      <c r="B26" s="1" t="s">
        <v>41</v>
      </c>
      <c r="C26" s="3" t="s">
        <v>6</v>
      </c>
      <c r="D26" s="3" t="s">
        <v>6</v>
      </c>
      <c r="E26" s="3" t="s">
        <v>6</v>
      </c>
      <c r="F26" s="3">
        <f t="shared" si="0"/>
        <v>3</v>
      </c>
    </row>
    <row r="27" spans="1:6">
      <c r="A27" s="3">
        <v>23</v>
      </c>
      <c r="B27" s="1" t="s">
        <v>42</v>
      </c>
      <c r="C27" s="3" t="s">
        <v>6</v>
      </c>
      <c r="D27" s="3" t="s">
        <v>6</v>
      </c>
      <c r="E27" s="3" t="s">
        <v>6</v>
      </c>
      <c r="F27" s="3">
        <f t="shared" si="0"/>
        <v>3</v>
      </c>
    </row>
    <row r="28" spans="1:6">
      <c r="A28" s="3">
        <v>24</v>
      </c>
      <c r="B28" s="1" t="s">
        <v>43</v>
      </c>
      <c r="C28" s="3" t="s">
        <v>6</v>
      </c>
      <c r="D28" s="3" t="s">
        <v>6</v>
      </c>
      <c r="E28" s="3" t="s">
        <v>6</v>
      </c>
      <c r="F28" s="3">
        <f t="shared" si="0"/>
        <v>3</v>
      </c>
    </row>
    <row r="29" spans="1:6">
      <c r="A29" s="3">
        <v>25</v>
      </c>
      <c r="B29" s="1" t="s">
        <v>44</v>
      </c>
      <c r="C29" s="3" t="s">
        <v>6</v>
      </c>
      <c r="D29" s="3" t="s">
        <v>6</v>
      </c>
      <c r="E29" s="3" t="s">
        <v>6</v>
      </c>
      <c r="F29" s="3">
        <f t="shared" si="0"/>
        <v>3</v>
      </c>
    </row>
    <row r="30" spans="1:6">
      <c r="A30" s="3">
        <v>26</v>
      </c>
      <c r="B30" s="1" t="s">
        <v>45</v>
      </c>
      <c r="C30" s="3" t="s">
        <v>6</v>
      </c>
      <c r="D30" s="3" t="s">
        <v>6</v>
      </c>
      <c r="E30" s="3" t="s">
        <v>6</v>
      </c>
      <c r="F30" s="3">
        <f t="shared" si="0"/>
        <v>3</v>
      </c>
    </row>
    <row r="31" spans="1:6">
      <c r="A31" s="3">
        <v>27</v>
      </c>
      <c r="B31" s="1" t="s">
        <v>46</v>
      </c>
      <c r="C31" s="3" t="s">
        <v>6</v>
      </c>
      <c r="D31" s="3" t="s">
        <v>6</v>
      </c>
      <c r="E31" s="3" t="s">
        <v>6</v>
      </c>
      <c r="F31" s="3">
        <f t="shared" si="0"/>
        <v>3</v>
      </c>
    </row>
    <row r="32" spans="1:6">
      <c r="A32" s="3">
        <v>28</v>
      </c>
      <c r="B32" s="1" t="s">
        <v>47</v>
      </c>
      <c r="C32" s="3" t="s">
        <v>6</v>
      </c>
      <c r="D32" s="3" t="s">
        <v>6</v>
      </c>
      <c r="E32" s="3" t="s">
        <v>6</v>
      </c>
      <c r="F32" s="3">
        <f t="shared" si="0"/>
        <v>3</v>
      </c>
    </row>
    <row r="33" spans="1:6">
      <c r="A33" s="3">
        <v>29</v>
      </c>
      <c r="B33" s="1" t="s">
        <v>48</v>
      </c>
      <c r="C33" s="3" t="s">
        <v>6</v>
      </c>
      <c r="D33" s="3" t="s">
        <v>6</v>
      </c>
      <c r="E33" s="3" t="s">
        <v>6</v>
      </c>
      <c r="F33" s="3">
        <f t="shared" si="0"/>
        <v>3</v>
      </c>
    </row>
    <row r="34" spans="1:6">
      <c r="A34" s="3">
        <v>30</v>
      </c>
      <c r="B34" s="1" t="s">
        <v>49</v>
      </c>
      <c r="C34" s="3" t="s">
        <v>6</v>
      </c>
      <c r="D34" s="3" t="s">
        <v>6</v>
      </c>
      <c r="E34" s="3" t="s">
        <v>6</v>
      </c>
      <c r="F34" s="3">
        <f t="shared" si="0"/>
        <v>3</v>
      </c>
    </row>
    <row r="35" spans="1:6">
      <c r="A35" s="3">
        <v>31</v>
      </c>
      <c r="B35" s="1" t="s">
        <v>50</v>
      </c>
      <c r="C35" s="3" t="s">
        <v>6</v>
      </c>
      <c r="D35" s="3" t="s">
        <v>6</v>
      </c>
      <c r="E35" s="3" t="s">
        <v>6</v>
      </c>
      <c r="F35" s="3">
        <f t="shared" si="0"/>
        <v>3</v>
      </c>
    </row>
    <row r="36" spans="1:6">
      <c r="A36" s="3">
        <v>32</v>
      </c>
      <c r="B36" s="1" t="s">
        <v>51</v>
      </c>
      <c r="C36" s="3" t="s">
        <v>6</v>
      </c>
      <c r="D36" s="3" t="s">
        <v>6</v>
      </c>
      <c r="E36" s="3" t="s">
        <v>6</v>
      </c>
      <c r="F36" s="3">
        <f t="shared" si="0"/>
        <v>3</v>
      </c>
    </row>
    <row r="37" spans="1:6">
      <c r="A37" s="3">
        <v>33</v>
      </c>
      <c r="B37" s="1" t="s">
        <v>52</v>
      </c>
      <c r="C37" s="3" t="s">
        <v>6</v>
      </c>
      <c r="D37" s="3" t="s">
        <v>6</v>
      </c>
      <c r="E37" s="3" t="s">
        <v>6</v>
      </c>
      <c r="F37" s="3">
        <f t="shared" si="0"/>
        <v>3</v>
      </c>
    </row>
    <row r="38" spans="1:6">
      <c r="A38" s="3">
        <v>34</v>
      </c>
      <c r="B38" s="1" t="s">
        <v>53</v>
      </c>
      <c r="C38" s="3" t="s">
        <v>6</v>
      </c>
      <c r="D38" s="3" t="s">
        <v>6</v>
      </c>
      <c r="E38" s="3" t="s">
        <v>6</v>
      </c>
      <c r="F38" s="3">
        <f t="shared" si="0"/>
        <v>3</v>
      </c>
    </row>
    <row r="39" spans="1:6">
      <c r="A39" s="3">
        <v>35</v>
      </c>
      <c r="B39" s="1" t="s">
        <v>54</v>
      </c>
      <c r="C39" s="3" t="s">
        <v>6</v>
      </c>
      <c r="D39" s="3" t="s">
        <v>6</v>
      </c>
      <c r="E39" s="3" t="s">
        <v>6</v>
      </c>
      <c r="F39" s="3">
        <f t="shared" si="0"/>
        <v>3</v>
      </c>
    </row>
    <row r="40" spans="1:6">
      <c r="A40" s="3">
        <v>36</v>
      </c>
      <c r="B40" s="1" t="s">
        <v>55</v>
      </c>
      <c r="C40" s="3" t="s">
        <v>6</v>
      </c>
      <c r="D40" s="3" t="s">
        <v>6</v>
      </c>
      <c r="E40" s="3" t="s">
        <v>6</v>
      </c>
      <c r="F40" s="3">
        <f t="shared" si="0"/>
        <v>3</v>
      </c>
    </row>
    <row r="41" spans="1:6">
      <c r="A41" s="3">
        <v>37</v>
      </c>
      <c r="B41" s="1" t="s">
        <v>56</v>
      </c>
      <c r="C41" s="3" t="s">
        <v>6</v>
      </c>
      <c r="D41" s="3" t="s">
        <v>6</v>
      </c>
      <c r="E41" s="3" t="s">
        <v>6</v>
      </c>
      <c r="F41" s="3">
        <f t="shared" si="0"/>
        <v>3</v>
      </c>
    </row>
    <row r="42" spans="1:6">
      <c r="A42" s="3">
        <v>38</v>
      </c>
      <c r="B42" s="1" t="s">
        <v>57</v>
      </c>
      <c r="C42" s="3" t="s">
        <v>6</v>
      </c>
      <c r="D42" s="3" t="s">
        <v>6</v>
      </c>
      <c r="E42" s="3" t="s">
        <v>6</v>
      </c>
      <c r="F42" s="3">
        <f t="shared" si="0"/>
        <v>3</v>
      </c>
    </row>
    <row r="43" spans="1:6">
      <c r="A43" s="3">
        <v>39</v>
      </c>
      <c r="B43" s="1" t="s">
        <v>58</v>
      </c>
      <c r="C43" s="3" t="s">
        <v>6</v>
      </c>
      <c r="D43" s="3" t="s">
        <v>6</v>
      </c>
      <c r="E43" s="3" t="s">
        <v>6</v>
      </c>
      <c r="F43" s="3">
        <f t="shared" si="0"/>
        <v>3</v>
      </c>
    </row>
    <row r="44" spans="1:6">
      <c r="A44" s="3">
        <v>40</v>
      </c>
      <c r="B44" s="1" t="s">
        <v>59</v>
      </c>
      <c r="C44" s="3" t="s">
        <v>6</v>
      </c>
      <c r="D44" s="3" t="s">
        <v>6</v>
      </c>
      <c r="E44" s="3" t="s">
        <v>6</v>
      </c>
      <c r="F44" s="3">
        <f t="shared" si="0"/>
        <v>3</v>
      </c>
    </row>
    <row r="45" spans="1:6">
      <c r="A45" s="3">
        <v>41</v>
      </c>
      <c r="B45" s="1" t="s">
        <v>60</v>
      </c>
      <c r="C45" s="3" t="s">
        <v>6</v>
      </c>
      <c r="D45" s="3" t="s">
        <v>6</v>
      </c>
      <c r="E45" s="3" t="s">
        <v>6</v>
      </c>
      <c r="F45" s="3">
        <f t="shared" si="0"/>
        <v>3</v>
      </c>
    </row>
    <row r="46" spans="1:6">
      <c r="A46" s="3">
        <v>42</v>
      </c>
      <c r="B46" s="1" t="s">
        <v>61</v>
      </c>
      <c r="C46" s="3" t="s">
        <v>6</v>
      </c>
      <c r="D46" s="3" t="s">
        <v>6</v>
      </c>
      <c r="E46" s="3" t="s">
        <v>6</v>
      </c>
      <c r="F46" s="3">
        <f t="shared" si="0"/>
        <v>3</v>
      </c>
    </row>
    <row r="47" spans="1:6">
      <c r="A47" s="3">
        <v>43</v>
      </c>
      <c r="B47" s="1" t="s">
        <v>62</v>
      </c>
      <c r="C47" s="3" t="s">
        <v>6</v>
      </c>
      <c r="D47" s="3" t="s">
        <v>6</v>
      </c>
      <c r="E47" s="3" t="s">
        <v>6</v>
      </c>
      <c r="F47" s="3">
        <f t="shared" si="0"/>
        <v>3</v>
      </c>
    </row>
    <row r="48" spans="1:6">
      <c r="A48" s="3">
        <v>44</v>
      </c>
      <c r="B48" s="1" t="s">
        <v>63</v>
      </c>
      <c r="C48" s="3" t="s">
        <v>6</v>
      </c>
      <c r="D48" s="3" t="s">
        <v>6</v>
      </c>
      <c r="E48" s="3" t="s">
        <v>6</v>
      </c>
      <c r="F48" s="3">
        <f t="shared" si="0"/>
        <v>3</v>
      </c>
    </row>
    <row r="49" spans="1:6">
      <c r="A49" s="3">
        <v>45</v>
      </c>
      <c r="B49" s="1" t="s">
        <v>64</v>
      </c>
      <c r="C49" s="3" t="s">
        <v>6</v>
      </c>
      <c r="D49" s="3" t="s">
        <v>6</v>
      </c>
      <c r="E49" s="3" t="s">
        <v>6</v>
      </c>
      <c r="F49" s="3">
        <f t="shared" si="0"/>
        <v>3</v>
      </c>
    </row>
    <row r="50" spans="1:6">
      <c r="A50" s="3">
        <v>46</v>
      </c>
      <c r="B50" s="1" t="s">
        <v>65</v>
      </c>
      <c r="C50" s="3" t="s">
        <v>6</v>
      </c>
      <c r="D50" s="3" t="s">
        <v>6</v>
      </c>
      <c r="E50" s="3" t="s">
        <v>6</v>
      </c>
      <c r="F50" s="3">
        <f t="shared" si="0"/>
        <v>3</v>
      </c>
    </row>
    <row r="51" spans="1:6">
      <c r="A51" s="3">
        <v>47</v>
      </c>
      <c r="B51" s="1" t="s">
        <v>66</v>
      </c>
      <c r="C51" s="3" t="s">
        <v>6</v>
      </c>
      <c r="D51" s="3" t="s">
        <v>6</v>
      </c>
      <c r="E51" s="3" t="s">
        <v>6</v>
      </c>
      <c r="F51" s="3">
        <f t="shared" si="0"/>
        <v>3</v>
      </c>
    </row>
    <row r="52" spans="1:6">
      <c r="A52" s="3">
        <v>48</v>
      </c>
      <c r="B52" s="1" t="s">
        <v>67</v>
      </c>
      <c r="C52" s="3" t="s">
        <v>6</v>
      </c>
      <c r="D52" s="3" t="s">
        <v>6</v>
      </c>
      <c r="E52" s="3" t="s">
        <v>6</v>
      </c>
      <c r="F52" s="3">
        <f t="shared" si="0"/>
        <v>3</v>
      </c>
    </row>
    <row r="53" spans="1:6">
      <c r="A53" s="3">
        <v>49</v>
      </c>
      <c r="B53" s="1" t="s">
        <v>68</v>
      </c>
      <c r="C53" s="3" t="s">
        <v>6</v>
      </c>
      <c r="D53" s="3" t="s">
        <v>6</v>
      </c>
      <c r="E53" s="3" t="s">
        <v>6</v>
      </c>
      <c r="F53" s="3">
        <f t="shared" si="0"/>
        <v>3</v>
      </c>
    </row>
    <row r="54" spans="1:6">
      <c r="A54" s="3">
        <v>50</v>
      </c>
      <c r="B54" s="1" t="s">
        <v>69</v>
      </c>
      <c r="C54" s="3" t="s">
        <v>6</v>
      </c>
      <c r="D54" s="3" t="s">
        <v>6</v>
      </c>
      <c r="E54" s="3" t="s">
        <v>6</v>
      </c>
      <c r="F54" s="3">
        <f t="shared" si="0"/>
        <v>3</v>
      </c>
    </row>
    <row r="55" spans="1:6">
      <c r="A55" s="3">
        <v>51</v>
      </c>
      <c r="B55" s="1" t="s">
        <v>70</v>
      </c>
      <c r="C55" s="3" t="s">
        <v>6</v>
      </c>
      <c r="D55" s="3" t="s">
        <v>6</v>
      </c>
      <c r="E55" s="3" t="s">
        <v>6</v>
      </c>
      <c r="F55" s="3">
        <f t="shared" si="0"/>
        <v>3</v>
      </c>
    </row>
    <row r="56" spans="1:6">
      <c r="A56" s="3">
        <v>52</v>
      </c>
      <c r="B56" s="1" t="s">
        <v>71</v>
      </c>
      <c r="C56" s="3" t="s">
        <v>6</v>
      </c>
      <c r="D56" s="3" t="s">
        <v>6</v>
      </c>
      <c r="E56" s="3" t="s">
        <v>6</v>
      </c>
      <c r="F56" s="3">
        <f t="shared" si="0"/>
        <v>3</v>
      </c>
    </row>
    <row r="57" spans="1:6">
      <c r="A57" s="3">
        <v>53</v>
      </c>
      <c r="B57" s="1" t="s">
        <v>72</v>
      </c>
      <c r="C57" s="3" t="s">
        <v>6</v>
      </c>
      <c r="D57" s="3" t="s">
        <v>6</v>
      </c>
      <c r="E57" s="3" t="s">
        <v>6</v>
      </c>
      <c r="F57" s="3">
        <f t="shared" si="0"/>
        <v>3</v>
      </c>
    </row>
    <row r="58" spans="1:6">
      <c r="A58" s="3">
        <v>54</v>
      </c>
      <c r="B58" s="1" t="s">
        <v>73</v>
      </c>
      <c r="C58" s="3" t="s">
        <v>6</v>
      </c>
      <c r="D58" s="3" t="s">
        <v>6</v>
      </c>
      <c r="E58" s="3" t="s">
        <v>6</v>
      </c>
      <c r="F58" s="3">
        <f t="shared" si="0"/>
        <v>3</v>
      </c>
    </row>
    <row r="59" spans="1:6">
      <c r="A59" s="3">
        <v>55</v>
      </c>
      <c r="B59" s="20" t="s">
        <v>74</v>
      </c>
      <c r="C59" s="3" t="s">
        <v>6</v>
      </c>
      <c r="D59" s="3" t="s">
        <v>6</v>
      </c>
      <c r="E59" s="3" t="s">
        <v>6</v>
      </c>
      <c r="F59" s="3">
        <f t="shared" si="0"/>
        <v>3</v>
      </c>
    </row>
    <row r="60" spans="1:6">
      <c r="A60" s="3">
        <v>56</v>
      </c>
      <c r="B60" s="1" t="s">
        <v>75</v>
      </c>
      <c r="C60" s="3" t="s">
        <v>6</v>
      </c>
      <c r="D60" s="3" t="s">
        <v>6</v>
      </c>
      <c r="E60" s="3" t="s">
        <v>6</v>
      </c>
      <c r="F60" s="3">
        <f t="shared" si="0"/>
        <v>3</v>
      </c>
    </row>
    <row r="61" spans="1:6">
      <c r="A61" s="3">
        <v>57</v>
      </c>
      <c r="B61" s="1" t="s">
        <v>76</v>
      </c>
      <c r="C61" s="3" t="s">
        <v>6</v>
      </c>
      <c r="D61" s="3" t="s">
        <v>6</v>
      </c>
      <c r="E61" s="3" t="s">
        <v>6</v>
      </c>
      <c r="F61" s="3">
        <f t="shared" si="0"/>
        <v>3</v>
      </c>
    </row>
    <row r="62" spans="1:6">
      <c r="A62" s="3">
        <v>58</v>
      </c>
      <c r="B62" s="1" t="s">
        <v>77</v>
      </c>
      <c r="C62" s="3" t="s">
        <v>6</v>
      </c>
      <c r="D62" s="3" t="s">
        <v>6</v>
      </c>
      <c r="E62" s="3" t="s">
        <v>6</v>
      </c>
      <c r="F62" s="3">
        <f t="shared" si="0"/>
        <v>3</v>
      </c>
    </row>
    <row r="63" spans="1:6">
      <c r="A63" s="3">
        <v>59</v>
      </c>
      <c r="B63" s="1" t="s">
        <v>78</v>
      </c>
      <c r="C63" s="3" t="s">
        <v>6</v>
      </c>
      <c r="D63" s="3" t="s">
        <v>6</v>
      </c>
      <c r="E63" s="3" t="s">
        <v>6</v>
      </c>
      <c r="F63" s="3">
        <f t="shared" si="0"/>
        <v>3</v>
      </c>
    </row>
    <row r="64" spans="1:6">
      <c r="A64" s="3">
        <v>60</v>
      </c>
      <c r="B64" s="1" t="s">
        <v>79</v>
      </c>
      <c r="C64" s="3" t="s">
        <v>6</v>
      </c>
      <c r="D64" s="3" t="s">
        <v>6</v>
      </c>
      <c r="E64" s="3" t="s">
        <v>6</v>
      </c>
      <c r="F64" s="3">
        <f t="shared" si="0"/>
        <v>3</v>
      </c>
    </row>
    <row r="65" spans="1:6">
      <c r="A65" s="3">
        <v>61</v>
      </c>
      <c r="B65" s="1" t="s">
        <v>80</v>
      </c>
      <c r="C65" s="3" t="s">
        <v>6</v>
      </c>
      <c r="D65" s="3" t="s">
        <v>6</v>
      </c>
      <c r="E65" s="3" t="s">
        <v>6</v>
      </c>
      <c r="F65" s="3">
        <f t="shared" si="0"/>
        <v>3</v>
      </c>
    </row>
    <row r="66" spans="1:6">
      <c r="A66" s="3">
        <v>62</v>
      </c>
      <c r="B66" s="1" t="s">
        <v>81</v>
      </c>
      <c r="C66" s="3" t="s">
        <v>6</v>
      </c>
      <c r="D66" s="3" t="s">
        <v>6</v>
      </c>
      <c r="E66" s="3" t="s">
        <v>6</v>
      </c>
      <c r="F66" s="3">
        <f t="shared" si="0"/>
        <v>3</v>
      </c>
    </row>
    <row r="67" spans="1:6">
      <c r="A67" s="3">
        <v>63</v>
      </c>
      <c r="B67" s="1" t="s">
        <v>82</v>
      </c>
      <c r="C67" s="3" t="s">
        <v>6</v>
      </c>
      <c r="D67" s="3" t="s">
        <v>6</v>
      </c>
      <c r="E67" s="3" t="s">
        <v>6</v>
      </c>
      <c r="F67" s="3">
        <f t="shared" si="0"/>
        <v>3</v>
      </c>
    </row>
    <row r="68" spans="1:6">
      <c r="A68" s="3">
        <v>64</v>
      </c>
      <c r="B68" s="1" t="s">
        <v>83</v>
      </c>
      <c r="C68" s="3" t="s">
        <v>6</v>
      </c>
      <c r="D68" s="3" t="s">
        <v>6</v>
      </c>
      <c r="E68" s="3" t="s">
        <v>6</v>
      </c>
      <c r="F68" s="3">
        <f t="shared" si="0"/>
        <v>3</v>
      </c>
    </row>
    <row r="69" spans="1:6">
      <c r="A69" s="3">
        <v>65</v>
      </c>
      <c r="B69" s="1" t="s">
        <v>84</v>
      </c>
      <c r="C69" s="3" t="s">
        <v>6</v>
      </c>
      <c r="D69" s="3" t="s">
        <v>6</v>
      </c>
      <c r="E69" s="3" t="s">
        <v>6</v>
      </c>
      <c r="F69" s="3">
        <f t="shared" ref="F69:F109" si="1">COUNTIF(C69:E69,"v")</f>
        <v>3</v>
      </c>
    </row>
    <row r="70" spans="1:6">
      <c r="A70" s="3">
        <v>66</v>
      </c>
      <c r="B70" s="1" t="s">
        <v>85</v>
      </c>
      <c r="C70" s="3" t="s">
        <v>6</v>
      </c>
      <c r="D70" s="3" t="s">
        <v>6</v>
      </c>
      <c r="E70" s="3" t="s">
        <v>6</v>
      </c>
      <c r="F70" s="3">
        <f t="shared" si="1"/>
        <v>3</v>
      </c>
    </row>
    <row r="71" spans="1:6">
      <c r="A71" s="3">
        <v>67</v>
      </c>
      <c r="B71" s="1" t="s">
        <v>86</v>
      </c>
      <c r="C71" s="3" t="s">
        <v>6</v>
      </c>
      <c r="D71" s="3" t="s">
        <v>6</v>
      </c>
      <c r="E71" s="3" t="s">
        <v>6</v>
      </c>
      <c r="F71" s="3">
        <f t="shared" si="1"/>
        <v>3</v>
      </c>
    </row>
    <row r="72" spans="1:6">
      <c r="A72" s="3">
        <v>68</v>
      </c>
      <c r="B72" s="1" t="s">
        <v>87</v>
      </c>
      <c r="C72" s="3" t="s">
        <v>6</v>
      </c>
      <c r="D72" s="3" t="s">
        <v>6</v>
      </c>
      <c r="E72" s="3" t="s">
        <v>6</v>
      </c>
      <c r="F72" s="3">
        <f t="shared" si="1"/>
        <v>3</v>
      </c>
    </row>
    <row r="73" spans="1:6">
      <c r="A73" s="3">
        <v>69</v>
      </c>
      <c r="B73" s="1" t="s">
        <v>88</v>
      </c>
      <c r="C73" s="3" t="s">
        <v>6</v>
      </c>
      <c r="D73" s="3" t="s">
        <v>6</v>
      </c>
      <c r="E73" s="3" t="s">
        <v>6</v>
      </c>
      <c r="F73" s="3">
        <f t="shared" si="1"/>
        <v>3</v>
      </c>
    </row>
    <row r="74" spans="1:6">
      <c r="A74" s="3">
        <v>70</v>
      </c>
      <c r="B74" s="1" t="s">
        <v>89</v>
      </c>
      <c r="C74" s="3" t="s">
        <v>6</v>
      </c>
      <c r="D74" s="3" t="s">
        <v>6</v>
      </c>
      <c r="E74" s="3" t="s">
        <v>6</v>
      </c>
      <c r="F74" s="3">
        <f t="shared" si="1"/>
        <v>3</v>
      </c>
    </row>
    <row r="75" spans="1:6">
      <c r="A75" s="3">
        <v>71</v>
      </c>
      <c r="B75" s="1" t="s">
        <v>90</v>
      </c>
      <c r="C75" s="3" t="s">
        <v>6</v>
      </c>
      <c r="D75" s="3" t="s">
        <v>6</v>
      </c>
      <c r="E75" s="3" t="s">
        <v>6</v>
      </c>
      <c r="F75" s="3">
        <f t="shared" si="1"/>
        <v>3</v>
      </c>
    </row>
    <row r="76" spans="1:6">
      <c r="A76" s="3">
        <v>72</v>
      </c>
      <c r="B76" s="1" t="s">
        <v>91</v>
      </c>
      <c r="C76" s="3" t="s">
        <v>6</v>
      </c>
      <c r="D76" s="3" t="s">
        <v>6</v>
      </c>
      <c r="E76" s="3" t="s">
        <v>6</v>
      </c>
      <c r="F76" s="3">
        <f t="shared" si="1"/>
        <v>3</v>
      </c>
    </row>
    <row r="77" spans="1:6">
      <c r="A77" s="3">
        <v>73</v>
      </c>
      <c r="B77" s="1" t="s">
        <v>92</v>
      </c>
      <c r="C77" s="3" t="s">
        <v>6</v>
      </c>
      <c r="D77" s="3" t="s">
        <v>6</v>
      </c>
      <c r="E77" s="3" t="s">
        <v>6</v>
      </c>
      <c r="F77" s="3">
        <f t="shared" si="1"/>
        <v>3</v>
      </c>
    </row>
    <row r="78" spans="1:6">
      <c r="A78" s="3">
        <v>74</v>
      </c>
      <c r="B78" s="1" t="s">
        <v>93</v>
      </c>
      <c r="C78" s="3" t="s">
        <v>6</v>
      </c>
      <c r="D78" s="3" t="s">
        <v>6</v>
      </c>
      <c r="E78" s="3" t="s">
        <v>6</v>
      </c>
      <c r="F78" s="3">
        <f t="shared" si="1"/>
        <v>3</v>
      </c>
    </row>
    <row r="79" spans="1:6">
      <c r="A79" s="3">
        <v>75</v>
      </c>
      <c r="B79" s="1" t="s">
        <v>94</v>
      </c>
      <c r="C79" s="3" t="s">
        <v>6</v>
      </c>
      <c r="D79" s="3" t="s">
        <v>6</v>
      </c>
      <c r="E79" s="3" t="s">
        <v>6</v>
      </c>
      <c r="F79" s="3">
        <f t="shared" si="1"/>
        <v>3</v>
      </c>
    </row>
    <row r="80" spans="1:6">
      <c r="A80" s="3">
        <v>76</v>
      </c>
      <c r="B80" s="1" t="s">
        <v>95</v>
      </c>
      <c r="C80" s="3" t="s">
        <v>6</v>
      </c>
      <c r="D80" s="3" t="s">
        <v>6</v>
      </c>
      <c r="E80" s="3" t="s">
        <v>6</v>
      </c>
      <c r="F80" s="3">
        <f t="shared" si="1"/>
        <v>3</v>
      </c>
    </row>
    <row r="81" spans="1:6">
      <c r="A81" s="3">
        <v>77</v>
      </c>
      <c r="B81" s="21" t="s">
        <v>96</v>
      </c>
      <c r="C81" s="3" t="s">
        <v>6</v>
      </c>
      <c r="D81" s="3" t="s">
        <v>6</v>
      </c>
      <c r="E81" s="3" t="s">
        <v>6</v>
      </c>
      <c r="F81" s="3">
        <f t="shared" si="1"/>
        <v>3</v>
      </c>
    </row>
    <row r="82" spans="1:6">
      <c r="A82" s="3">
        <v>78</v>
      </c>
      <c r="B82" s="22" t="s">
        <v>97</v>
      </c>
      <c r="C82" s="3" t="s">
        <v>6</v>
      </c>
      <c r="D82" s="3" t="s">
        <v>6</v>
      </c>
      <c r="E82" s="3" t="s">
        <v>6</v>
      </c>
      <c r="F82" s="3">
        <f t="shared" si="1"/>
        <v>3</v>
      </c>
    </row>
    <row r="83" spans="1:6">
      <c r="A83" s="3">
        <v>79</v>
      </c>
      <c r="B83" s="22" t="s">
        <v>98</v>
      </c>
      <c r="C83" s="3" t="s">
        <v>6</v>
      </c>
      <c r="D83" s="3" t="s">
        <v>6</v>
      </c>
      <c r="E83" s="3" t="s">
        <v>6</v>
      </c>
      <c r="F83" s="3">
        <f t="shared" si="1"/>
        <v>3</v>
      </c>
    </row>
    <row r="84" spans="1:6">
      <c r="A84" s="3">
        <v>80</v>
      </c>
      <c r="B84" s="22" t="s">
        <v>99</v>
      </c>
      <c r="C84" s="3" t="s">
        <v>6</v>
      </c>
      <c r="D84" s="3" t="s">
        <v>6</v>
      </c>
      <c r="E84" s="3" t="s">
        <v>6</v>
      </c>
      <c r="F84" s="3">
        <f t="shared" si="1"/>
        <v>3</v>
      </c>
    </row>
    <row r="85" spans="1:6">
      <c r="A85" s="3">
        <v>81</v>
      </c>
      <c r="B85" s="22" t="s">
        <v>100</v>
      </c>
      <c r="C85" s="3" t="s">
        <v>6</v>
      </c>
      <c r="D85" s="3" t="s">
        <v>6</v>
      </c>
      <c r="E85" s="3" t="s">
        <v>6</v>
      </c>
      <c r="F85" s="3">
        <f t="shared" si="1"/>
        <v>3</v>
      </c>
    </row>
    <row r="86" spans="1:6">
      <c r="A86" s="3">
        <v>82</v>
      </c>
      <c r="B86" s="22" t="s">
        <v>101</v>
      </c>
      <c r="C86" s="3" t="s">
        <v>6</v>
      </c>
      <c r="D86" s="3" t="s">
        <v>6</v>
      </c>
      <c r="E86" s="3" t="s">
        <v>6</v>
      </c>
      <c r="F86" s="3">
        <f t="shared" si="1"/>
        <v>3</v>
      </c>
    </row>
    <row r="87" spans="1:6">
      <c r="A87" s="3">
        <v>83</v>
      </c>
      <c r="B87" s="22" t="s">
        <v>102</v>
      </c>
      <c r="C87" s="3" t="s">
        <v>6</v>
      </c>
      <c r="D87" s="3" t="s">
        <v>6</v>
      </c>
      <c r="E87" s="3" t="s">
        <v>6</v>
      </c>
      <c r="F87" s="3">
        <f t="shared" si="1"/>
        <v>3</v>
      </c>
    </row>
    <row r="88" spans="1:6">
      <c r="A88" s="3">
        <v>84</v>
      </c>
      <c r="B88" s="22" t="s">
        <v>103</v>
      </c>
      <c r="C88" s="3" t="s">
        <v>6</v>
      </c>
      <c r="D88" s="3" t="s">
        <v>6</v>
      </c>
      <c r="E88" s="3" t="s">
        <v>6</v>
      </c>
      <c r="F88" s="3">
        <f t="shared" si="1"/>
        <v>3</v>
      </c>
    </row>
    <row r="89" spans="1:6">
      <c r="A89" s="3">
        <v>85</v>
      </c>
      <c r="B89" s="22" t="s">
        <v>104</v>
      </c>
      <c r="C89" s="3" t="s">
        <v>6</v>
      </c>
      <c r="D89" s="3" t="s">
        <v>6</v>
      </c>
      <c r="E89" s="3" t="s">
        <v>6</v>
      </c>
      <c r="F89" s="3">
        <f t="shared" si="1"/>
        <v>3</v>
      </c>
    </row>
    <row r="90" spans="1:6">
      <c r="A90" s="3">
        <v>86</v>
      </c>
      <c r="B90" s="22" t="s">
        <v>105</v>
      </c>
      <c r="C90" s="3" t="s">
        <v>6</v>
      </c>
      <c r="D90" s="3" t="s">
        <v>6</v>
      </c>
      <c r="E90" s="3" t="s">
        <v>6</v>
      </c>
      <c r="F90" s="3">
        <f t="shared" si="1"/>
        <v>3</v>
      </c>
    </row>
    <row r="91" spans="1:6">
      <c r="A91" s="3">
        <v>87</v>
      </c>
      <c r="B91" s="22" t="s">
        <v>106</v>
      </c>
      <c r="C91" s="3" t="s">
        <v>6</v>
      </c>
      <c r="D91" s="3" t="s">
        <v>6</v>
      </c>
      <c r="E91" s="3" t="s">
        <v>6</v>
      </c>
      <c r="F91" s="3">
        <f t="shared" si="1"/>
        <v>3</v>
      </c>
    </row>
    <row r="92" spans="1:6">
      <c r="A92" s="3">
        <v>88</v>
      </c>
      <c r="B92" s="22" t="s">
        <v>107</v>
      </c>
      <c r="C92" s="3" t="s">
        <v>6</v>
      </c>
      <c r="D92" s="3" t="s">
        <v>6</v>
      </c>
      <c r="E92" s="3" t="s">
        <v>6</v>
      </c>
      <c r="F92" s="3">
        <f t="shared" si="1"/>
        <v>3</v>
      </c>
    </row>
    <row r="93" spans="1:6">
      <c r="A93" s="3">
        <v>89</v>
      </c>
      <c r="B93" s="22" t="s">
        <v>108</v>
      </c>
      <c r="C93" s="3" t="s">
        <v>6</v>
      </c>
      <c r="D93" s="3" t="s">
        <v>6</v>
      </c>
      <c r="E93" s="3" t="s">
        <v>6</v>
      </c>
      <c r="F93" s="3">
        <f t="shared" si="1"/>
        <v>3</v>
      </c>
    </row>
    <row r="94" spans="1:6">
      <c r="A94" s="3">
        <v>90</v>
      </c>
      <c r="B94" s="22" t="s">
        <v>109</v>
      </c>
      <c r="C94" s="3" t="s">
        <v>6</v>
      </c>
      <c r="D94" s="3" t="s">
        <v>6</v>
      </c>
      <c r="E94" s="3" t="s">
        <v>6</v>
      </c>
      <c r="F94" s="3">
        <f t="shared" si="1"/>
        <v>3</v>
      </c>
    </row>
    <row r="95" spans="1:6">
      <c r="A95" s="3">
        <v>91</v>
      </c>
      <c r="B95" s="22" t="s">
        <v>110</v>
      </c>
      <c r="C95" s="3" t="s">
        <v>6</v>
      </c>
      <c r="D95" s="3" t="s">
        <v>6</v>
      </c>
      <c r="E95" s="3" t="s">
        <v>6</v>
      </c>
      <c r="F95" s="3">
        <f t="shared" si="1"/>
        <v>3</v>
      </c>
    </row>
    <row r="96" spans="1:6">
      <c r="A96" s="3">
        <v>92</v>
      </c>
      <c r="B96" s="22" t="s">
        <v>111</v>
      </c>
      <c r="C96" s="3" t="s">
        <v>6</v>
      </c>
      <c r="D96" s="3" t="s">
        <v>6</v>
      </c>
      <c r="E96" s="3" t="s">
        <v>6</v>
      </c>
      <c r="F96" s="3">
        <f t="shared" si="1"/>
        <v>3</v>
      </c>
    </row>
    <row r="97" spans="1:6">
      <c r="A97" s="3">
        <v>93</v>
      </c>
      <c r="B97" s="22" t="s">
        <v>112</v>
      </c>
      <c r="C97" s="3" t="s">
        <v>6</v>
      </c>
      <c r="D97" s="3" t="s">
        <v>6</v>
      </c>
      <c r="E97" s="3" t="s">
        <v>6</v>
      </c>
      <c r="F97" s="3">
        <f t="shared" si="1"/>
        <v>3</v>
      </c>
    </row>
    <row r="98" spans="1:6">
      <c r="A98" s="3">
        <v>94</v>
      </c>
      <c r="B98" s="22" t="s">
        <v>113</v>
      </c>
      <c r="C98" s="3" t="s">
        <v>6</v>
      </c>
      <c r="D98" s="3" t="s">
        <v>6</v>
      </c>
      <c r="E98" s="3" t="s">
        <v>6</v>
      </c>
      <c r="F98" s="3">
        <f t="shared" si="1"/>
        <v>3</v>
      </c>
    </row>
    <row r="99" spans="1:6">
      <c r="A99" s="3">
        <v>95</v>
      </c>
      <c r="B99" s="22" t="s">
        <v>114</v>
      </c>
      <c r="C99" s="3" t="s">
        <v>6</v>
      </c>
      <c r="D99" s="3" t="s">
        <v>6</v>
      </c>
      <c r="E99" s="3" t="s">
        <v>6</v>
      </c>
      <c r="F99" s="3">
        <f t="shared" si="1"/>
        <v>3</v>
      </c>
    </row>
    <row r="100" spans="1:6">
      <c r="A100" s="3">
        <v>96</v>
      </c>
      <c r="B100" s="22" t="s">
        <v>115</v>
      </c>
      <c r="C100" s="3" t="s">
        <v>6</v>
      </c>
      <c r="D100" s="3" t="s">
        <v>6</v>
      </c>
      <c r="E100" s="3" t="s">
        <v>6</v>
      </c>
      <c r="F100" s="3">
        <f t="shared" si="1"/>
        <v>3</v>
      </c>
    </row>
    <row r="101" spans="1:6">
      <c r="A101" s="3">
        <v>97</v>
      </c>
      <c r="B101" s="22" t="s">
        <v>116</v>
      </c>
      <c r="C101" s="3" t="s">
        <v>6</v>
      </c>
      <c r="D101" s="3" t="s">
        <v>6</v>
      </c>
      <c r="E101" s="3" t="s">
        <v>6</v>
      </c>
      <c r="F101" s="3">
        <f t="shared" si="1"/>
        <v>3</v>
      </c>
    </row>
    <row r="102" spans="1:6">
      <c r="A102" s="3">
        <v>98</v>
      </c>
      <c r="B102" s="22" t="s">
        <v>117</v>
      </c>
      <c r="C102" s="3" t="s">
        <v>6</v>
      </c>
      <c r="D102" s="3" t="s">
        <v>6</v>
      </c>
      <c r="E102" s="3" t="s">
        <v>6</v>
      </c>
      <c r="F102" s="3">
        <f t="shared" si="1"/>
        <v>3</v>
      </c>
    </row>
    <row r="103" spans="1:6">
      <c r="A103" s="3">
        <v>99</v>
      </c>
      <c r="B103" s="22" t="s">
        <v>118</v>
      </c>
      <c r="C103" s="3" t="s">
        <v>6</v>
      </c>
      <c r="D103" s="3" t="s">
        <v>6</v>
      </c>
      <c r="E103" s="3" t="s">
        <v>6</v>
      </c>
      <c r="F103" s="3">
        <f t="shared" si="1"/>
        <v>3</v>
      </c>
    </row>
    <row r="104" spans="1:6">
      <c r="A104" s="3">
        <v>100</v>
      </c>
      <c r="B104" s="22" t="s">
        <v>119</v>
      </c>
      <c r="C104" s="3" t="s">
        <v>6</v>
      </c>
      <c r="D104" s="3" t="s">
        <v>6</v>
      </c>
      <c r="E104" s="3" t="s">
        <v>6</v>
      </c>
      <c r="F104" s="3">
        <f t="shared" si="1"/>
        <v>3</v>
      </c>
    </row>
    <row r="105" spans="1:6">
      <c r="A105" s="3">
        <v>101</v>
      </c>
      <c r="B105" s="22" t="s">
        <v>120</v>
      </c>
      <c r="C105" s="3" t="s">
        <v>6</v>
      </c>
      <c r="D105" s="3" t="s">
        <v>6</v>
      </c>
      <c r="E105" s="3" t="s">
        <v>6</v>
      </c>
      <c r="F105" s="3">
        <f t="shared" si="1"/>
        <v>3</v>
      </c>
    </row>
    <row r="106" spans="1:6">
      <c r="A106" s="3">
        <v>102</v>
      </c>
      <c r="B106" s="22" t="s">
        <v>121</v>
      </c>
      <c r="C106" s="3" t="s">
        <v>6</v>
      </c>
      <c r="D106" s="3" t="s">
        <v>6</v>
      </c>
      <c r="E106" s="3" t="s">
        <v>6</v>
      </c>
      <c r="F106" s="3">
        <f t="shared" si="1"/>
        <v>3</v>
      </c>
    </row>
    <row r="107" spans="1:6">
      <c r="A107" s="3">
        <v>103</v>
      </c>
      <c r="B107" s="22" t="s">
        <v>122</v>
      </c>
      <c r="C107" s="3" t="s">
        <v>6</v>
      </c>
      <c r="D107" s="3" t="s">
        <v>6</v>
      </c>
      <c r="E107" s="3" t="s">
        <v>6</v>
      </c>
      <c r="F107" s="3">
        <f t="shared" si="1"/>
        <v>3</v>
      </c>
    </row>
    <row r="108" spans="1:6">
      <c r="A108" s="3">
        <v>104</v>
      </c>
      <c r="B108" s="22" t="s">
        <v>123</v>
      </c>
      <c r="C108" s="3" t="s">
        <v>6</v>
      </c>
      <c r="D108" s="3" t="s">
        <v>6</v>
      </c>
      <c r="E108" s="3" t="s">
        <v>6</v>
      </c>
      <c r="F108" s="3">
        <f t="shared" si="1"/>
        <v>3</v>
      </c>
    </row>
    <row r="109" spans="1:6">
      <c r="A109" s="3">
        <v>105</v>
      </c>
      <c r="B109" s="22" t="s">
        <v>124</v>
      </c>
      <c r="C109" s="3" t="s">
        <v>6</v>
      </c>
      <c r="D109" s="3" t="s">
        <v>6</v>
      </c>
      <c r="E109" s="3" t="s">
        <v>6</v>
      </c>
      <c r="F109" s="3">
        <f t="shared" si="1"/>
        <v>3</v>
      </c>
    </row>
  </sheetData>
  <mergeCells count="1">
    <mergeCell ref="A1:F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9"/>
  <sheetViews>
    <sheetView tabSelected="1" topLeftCell="A82" zoomScale="85" zoomScaleNormal="85" workbookViewId="0">
      <selection activeCell="I91" sqref="I91"/>
    </sheetView>
  </sheetViews>
  <sheetFormatPr defaultRowHeight="15"/>
  <cols>
    <col min="1" max="1" width="15.42578125" style="17" bestFit="1" customWidth="1"/>
    <col min="2" max="2" width="31.42578125" style="14" bestFit="1" customWidth="1"/>
    <col min="3" max="3" width="17.7109375" style="17" bestFit="1" customWidth="1"/>
    <col min="4" max="4" width="17.140625" style="17" bestFit="1" customWidth="1"/>
    <col min="5" max="5" width="10.7109375" style="17" bestFit="1" customWidth="1"/>
    <col min="6" max="6" width="10.42578125" style="17" customWidth="1"/>
    <col min="7" max="7" width="16.28515625" style="17" bestFit="1" customWidth="1"/>
    <col min="8" max="8" width="10.5703125" style="17" customWidth="1"/>
    <col min="9" max="9" width="10.140625" style="17" bestFit="1" customWidth="1"/>
    <col min="10" max="10" width="21.5703125" style="17" bestFit="1" customWidth="1"/>
    <col min="11" max="11" width="23.7109375" style="40" bestFit="1" customWidth="1"/>
    <col min="12" max="12" width="40" style="18" bestFit="1" customWidth="1"/>
    <col min="13" max="16384" width="9.140625" style="14"/>
  </cols>
  <sheetData>
    <row r="1" spans="1:12" ht="28.5">
      <c r="A1" s="9" t="s">
        <v>4</v>
      </c>
      <c r="B1" s="9" t="s">
        <v>0</v>
      </c>
      <c r="C1" s="10" t="s">
        <v>9</v>
      </c>
      <c r="D1" s="11" t="s">
        <v>8</v>
      </c>
      <c r="E1" s="11" t="s">
        <v>10</v>
      </c>
      <c r="F1" s="11" t="s">
        <v>12</v>
      </c>
      <c r="G1" s="11" t="s">
        <v>13</v>
      </c>
      <c r="H1" s="11" t="s">
        <v>11</v>
      </c>
      <c r="I1" s="11" t="s">
        <v>14</v>
      </c>
      <c r="J1" s="9" t="s">
        <v>15</v>
      </c>
      <c r="K1" s="12" t="s">
        <v>16</v>
      </c>
      <c r="L1" s="13" t="s">
        <v>17</v>
      </c>
    </row>
    <row r="2" spans="1:12" ht="15.75">
      <c r="A2" s="37" t="s">
        <v>278</v>
      </c>
      <c r="B2" s="27" t="s">
        <v>20</v>
      </c>
      <c r="C2" s="15">
        <f>SUM(MINGGU!F5+SENIN!F5+SELASA!F5+RABU!F5+KAMIS!F5)</f>
        <v>15</v>
      </c>
      <c r="D2" s="15">
        <f>C2/15*100</f>
        <v>100</v>
      </c>
      <c r="E2" s="35">
        <v>40</v>
      </c>
      <c r="F2" s="7">
        <v>80.7</v>
      </c>
      <c r="G2" s="8">
        <v>82.5</v>
      </c>
      <c r="H2" s="33">
        <v>76.36363636363636</v>
      </c>
      <c r="I2" s="36">
        <f>SUM(D2:H2)/5</f>
        <v>75.912727272727267</v>
      </c>
      <c r="J2" s="15" t="str">
        <f>IF(I:I&lt;61,"K U R A N G",IF(I:I&lt;70,"C U K U P",IF(I:I&lt;80,"B A I K",IF(I:I&lt;90,"M E M U A S K  A N",IF(I:I&lt;=100,"S A N G A T M E M U A S K A N","Error")))))</f>
        <v>B A I K</v>
      </c>
      <c r="K2" s="23" t="s">
        <v>125</v>
      </c>
      <c r="L2" s="24" t="s">
        <v>126</v>
      </c>
    </row>
    <row r="3" spans="1:12" ht="15.75">
      <c r="A3" s="37" t="s">
        <v>279</v>
      </c>
      <c r="B3" s="27" t="s">
        <v>21</v>
      </c>
      <c r="C3" s="15">
        <f>SUM(MINGGU!F6+SENIN!F6+SELASA!F6+RABU!F6+KAMIS!F6)</f>
        <v>15</v>
      </c>
      <c r="D3" s="15">
        <f t="shared" ref="D3:D66" si="0">C3/15*100</f>
        <v>100</v>
      </c>
      <c r="E3" s="35">
        <v>48.888888888888886</v>
      </c>
      <c r="F3" s="7">
        <v>80</v>
      </c>
      <c r="G3" s="8">
        <v>82.5</v>
      </c>
      <c r="H3" s="33">
        <v>72.727272727272734</v>
      </c>
      <c r="I3" s="36">
        <f t="shared" ref="I3:I66" si="1">SUM(D3:H3)/5</f>
        <v>76.823232323232332</v>
      </c>
      <c r="J3" s="15" t="str">
        <f t="shared" ref="J3:J66" si="2">IF(I:I&lt;61,"K U R A N G",IF(I:I&lt;70,"C U K U P",IF(I:I&lt;80,"B A I K",IF(I:I&lt;90,"M E M U A S K  A N",IF(I:I&lt;=100,"S A N G A T M E M U A S K A N","Error")))))</f>
        <v>B A I K</v>
      </c>
      <c r="K3" s="23"/>
      <c r="L3" s="24" t="s">
        <v>127</v>
      </c>
    </row>
    <row r="4" spans="1:12" s="16" customFormat="1" ht="15.75">
      <c r="A4" s="37" t="s">
        <v>280</v>
      </c>
      <c r="B4" s="27" t="s">
        <v>22</v>
      </c>
      <c r="C4" s="15">
        <f>SUM(MINGGU!F7+SENIN!F7+SELASA!F7+RABU!F7+KAMIS!F7)</f>
        <v>15</v>
      </c>
      <c r="D4" s="15">
        <f t="shared" si="0"/>
        <v>100</v>
      </c>
      <c r="E4" s="35">
        <v>66.666666666666671</v>
      </c>
      <c r="F4" s="7">
        <v>77.099999999999994</v>
      </c>
      <c r="G4" s="8">
        <v>82.5</v>
      </c>
      <c r="H4" s="33">
        <v>76.36363636363636</v>
      </c>
      <c r="I4" s="36">
        <f t="shared" si="1"/>
        <v>80.526060606060611</v>
      </c>
      <c r="J4" s="15" t="str">
        <f t="shared" si="2"/>
        <v>M E M U A S K  A N</v>
      </c>
      <c r="K4" s="23" t="s">
        <v>128</v>
      </c>
      <c r="L4" s="24" t="s">
        <v>129</v>
      </c>
    </row>
    <row r="5" spans="1:12" ht="15.75">
      <c r="A5" s="37" t="s">
        <v>281</v>
      </c>
      <c r="B5" s="27" t="s">
        <v>23</v>
      </c>
      <c r="C5" s="15">
        <f>SUM(MINGGU!F8+SENIN!F8+SELASA!F8+RABU!F8+KAMIS!F8)</f>
        <v>15</v>
      </c>
      <c r="D5" s="15">
        <f t="shared" si="0"/>
        <v>100</v>
      </c>
      <c r="E5" s="35">
        <v>88.888888888888886</v>
      </c>
      <c r="F5" s="7">
        <v>79.2</v>
      </c>
      <c r="G5" s="8">
        <v>82.5</v>
      </c>
      <c r="H5" s="33">
        <v>65.454545454545453</v>
      </c>
      <c r="I5" s="36">
        <f t="shared" si="1"/>
        <v>83.208686868686868</v>
      </c>
      <c r="J5" s="15" t="str">
        <f t="shared" si="2"/>
        <v>M E M U A S K  A N</v>
      </c>
      <c r="K5" s="23" t="s">
        <v>130</v>
      </c>
      <c r="L5" s="24" t="s">
        <v>131</v>
      </c>
    </row>
    <row r="6" spans="1:12" ht="15.75">
      <c r="A6" s="37" t="s">
        <v>282</v>
      </c>
      <c r="B6" s="27" t="s">
        <v>24</v>
      </c>
      <c r="C6" s="15">
        <f>SUM(MINGGU!F9+SENIN!F9+SELASA!F9+RABU!F9+KAMIS!F9)</f>
        <v>15</v>
      </c>
      <c r="D6" s="15">
        <f t="shared" si="0"/>
        <v>100</v>
      </c>
      <c r="E6" s="35">
        <v>93.333333333333329</v>
      </c>
      <c r="F6" s="7">
        <v>82.8</v>
      </c>
      <c r="G6" s="8">
        <v>82.5</v>
      </c>
      <c r="H6" s="33">
        <v>43.636363636363633</v>
      </c>
      <c r="I6" s="36">
        <f t="shared" si="1"/>
        <v>80.453939393939393</v>
      </c>
      <c r="J6" s="15" t="str">
        <f t="shared" si="2"/>
        <v>M E M U A S K  A N</v>
      </c>
      <c r="K6" s="23" t="s">
        <v>19</v>
      </c>
      <c r="L6" s="24" t="s">
        <v>19</v>
      </c>
    </row>
    <row r="7" spans="1:12" ht="15.75">
      <c r="A7" s="37" t="s">
        <v>283</v>
      </c>
      <c r="B7" s="27" t="s">
        <v>25</v>
      </c>
      <c r="C7" s="15">
        <f>SUM(MINGGU!F10+SENIN!F10+SELASA!F10+RABU!F10+KAMIS!F10)</f>
        <v>15</v>
      </c>
      <c r="D7" s="15">
        <f t="shared" si="0"/>
        <v>100</v>
      </c>
      <c r="E7" s="35">
        <v>100</v>
      </c>
      <c r="F7" s="7">
        <v>80</v>
      </c>
      <c r="G7" s="8">
        <v>80</v>
      </c>
      <c r="H7" s="33">
        <v>43.636363636363633</v>
      </c>
      <c r="I7" s="36">
        <f t="shared" si="1"/>
        <v>80.72727272727272</v>
      </c>
      <c r="J7" s="15" t="str">
        <f t="shared" si="2"/>
        <v>M E M U A S K  A N</v>
      </c>
      <c r="K7" s="23" t="s">
        <v>19</v>
      </c>
      <c r="L7" s="24" t="s">
        <v>132</v>
      </c>
    </row>
    <row r="8" spans="1:12" ht="15.75">
      <c r="A8" s="37" t="s">
        <v>284</v>
      </c>
      <c r="B8" s="27" t="s">
        <v>26</v>
      </c>
      <c r="C8" s="15">
        <f>SUM(MINGGU!F11+SENIN!F11+SELASA!F11+RABU!F11+KAMIS!F11)</f>
        <v>15</v>
      </c>
      <c r="D8" s="15">
        <f t="shared" si="0"/>
        <v>100</v>
      </c>
      <c r="E8" s="35">
        <v>53.333333333333336</v>
      </c>
      <c r="F8" s="7">
        <v>80.7</v>
      </c>
      <c r="G8" s="8">
        <v>80</v>
      </c>
      <c r="H8" s="33">
        <v>40</v>
      </c>
      <c r="I8" s="36">
        <f t="shared" si="1"/>
        <v>70.806666666666672</v>
      </c>
      <c r="J8" s="15" t="str">
        <f t="shared" si="2"/>
        <v>B A I K</v>
      </c>
      <c r="K8" s="23" t="s">
        <v>133</v>
      </c>
      <c r="L8" s="24" t="s">
        <v>134</v>
      </c>
    </row>
    <row r="9" spans="1:12" ht="15.75">
      <c r="A9" s="37" t="s">
        <v>285</v>
      </c>
      <c r="B9" s="27" t="s">
        <v>27</v>
      </c>
      <c r="C9" s="15">
        <f>SUM(MINGGU!F12+SENIN!F12+SELASA!F12+RABU!F12+KAMIS!F12)</f>
        <v>15</v>
      </c>
      <c r="D9" s="15">
        <f t="shared" si="0"/>
        <v>100</v>
      </c>
      <c r="E9" s="35">
        <v>71.111111111111114</v>
      </c>
      <c r="F9" s="7">
        <v>79.2</v>
      </c>
      <c r="G9" s="8">
        <v>80</v>
      </c>
      <c r="H9" s="33">
        <v>43.636363636363633</v>
      </c>
      <c r="I9" s="36">
        <f t="shared" si="1"/>
        <v>74.789494949494951</v>
      </c>
      <c r="J9" s="15" t="str">
        <f t="shared" si="2"/>
        <v>B A I K</v>
      </c>
      <c r="K9" s="23" t="s">
        <v>135</v>
      </c>
      <c r="L9" s="24" t="s">
        <v>136</v>
      </c>
    </row>
    <row r="10" spans="1:12" ht="15.75">
      <c r="A10" s="37" t="s">
        <v>286</v>
      </c>
      <c r="B10" s="27" t="s">
        <v>28</v>
      </c>
      <c r="C10" s="15">
        <f>SUM(MINGGU!F13+SENIN!F13+SELASA!F13+RABU!F13+KAMIS!F13)</f>
        <v>15</v>
      </c>
      <c r="D10" s="15">
        <f t="shared" si="0"/>
        <v>100</v>
      </c>
      <c r="E10" s="35">
        <v>44.444444444444443</v>
      </c>
      <c r="F10" s="7">
        <v>82.8</v>
      </c>
      <c r="G10" s="8">
        <v>80</v>
      </c>
      <c r="H10" s="33">
        <v>80</v>
      </c>
      <c r="I10" s="36">
        <f t="shared" si="1"/>
        <v>77.448888888888888</v>
      </c>
      <c r="J10" s="15" t="str">
        <f t="shared" si="2"/>
        <v>B A I K</v>
      </c>
      <c r="K10" s="23" t="s">
        <v>137</v>
      </c>
      <c r="L10" s="24" t="s">
        <v>138</v>
      </c>
    </row>
    <row r="11" spans="1:12" ht="15.75">
      <c r="A11" s="37" t="s">
        <v>287</v>
      </c>
      <c r="B11" s="27" t="s">
        <v>29</v>
      </c>
      <c r="C11" s="15">
        <f>SUM(MINGGU!F14+SENIN!F14+SELASA!F14+RABU!F14+KAMIS!F14)</f>
        <v>15</v>
      </c>
      <c r="D11" s="15">
        <f t="shared" si="0"/>
        <v>100</v>
      </c>
      <c r="E11" s="35">
        <v>40</v>
      </c>
      <c r="F11" s="7">
        <v>80.7</v>
      </c>
      <c r="G11" s="8">
        <v>80</v>
      </c>
      <c r="H11" s="33">
        <v>69.090909090909093</v>
      </c>
      <c r="I11" s="36">
        <f t="shared" si="1"/>
        <v>73.958181818181814</v>
      </c>
      <c r="J11" s="15" t="str">
        <f t="shared" si="2"/>
        <v>B A I K</v>
      </c>
      <c r="K11" s="23" t="s">
        <v>139</v>
      </c>
      <c r="L11" s="24" t="s">
        <v>140</v>
      </c>
    </row>
    <row r="12" spans="1:12" ht="15.75">
      <c r="A12" s="37" t="s">
        <v>288</v>
      </c>
      <c r="B12" s="27" t="s">
        <v>30</v>
      </c>
      <c r="C12" s="15">
        <f>SUM(MINGGU!F15+SENIN!F15+SELASA!F15+RABU!F15+KAMIS!F15)</f>
        <v>15</v>
      </c>
      <c r="D12" s="15">
        <f t="shared" si="0"/>
        <v>100</v>
      </c>
      <c r="E12" s="35">
        <v>100</v>
      </c>
      <c r="F12" s="7">
        <v>79</v>
      </c>
      <c r="G12" s="8">
        <v>82.5</v>
      </c>
      <c r="H12" s="33">
        <v>50.909090909090907</v>
      </c>
      <c r="I12" s="36">
        <f t="shared" si="1"/>
        <v>82.48181818181817</v>
      </c>
      <c r="J12" s="15" t="str">
        <f t="shared" si="2"/>
        <v>M E M U A S K  A N</v>
      </c>
      <c r="K12" s="23"/>
      <c r="L12" s="24" t="s">
        <v>141</v>
      </c>
    </row>
    <row r="13" spans="1:12" ht="15.75">
      <c r="A13" s="37" t="s">
        <v>289</v>
      </c>
      <c r="B13" s="27" t="s">
        <v>31</v>
      </c>
      <c r="C13" s="15">
        <f>SUM(MINGGU!F16+SENIN!F16+SELASA!F16+RABU!F16+KAMIS!F16)</f>
        <v>15</v>
      </c>
      <c r="D13" s="15">
        <f t="shared" si="0"/>
        <v>100</v>
      </c>
      <c r="E13" s="35">
        <v>100</v>
      </c>
      <c r="F13" s="7">
        <v>80</v>
      </c>
      <c r="G13" s="8">
        <v>82.5</v>
      </c>
      <c r="H13" s="33">
        <v>32.727272727272727</v>
      </c>
      <c r="I13" s="36">
        <f t="shared" si="1"/>
        <v>79.045454545454547</v>
      </c>
      <c r="J13" s="15" t="str">
        <f t="shared" si="2"/>
        <v>B A I K</v>
      </c>
      <c r="K13" s="23" t="s">
        <v>142</v>
      </c>
      <c r="L13" s="24" t="s">
        <v>18</v>
      </c>
    </row>
    <row r="14" spans="1:12" ht="15.75">
      <c r="A14" s="37" t="s">
        <v>290</v>
      </c>
      <c r="B14" s="27" t="s">
        <v>32</v>
      </c>
      <c r="C14" s="15">
        <f>SUM(MINGGU!F17+SENIN!F17+SELASA!F17+RABU!F17+KAMIS!F17)</f>
        <v>15</v>
      </c>
      <c r="D14" s="15">
        <f t="shared" si="0"/>
        <v>100</v>
      </c>
      <c r="E14" s="35">
        <v>40</v>
      </c>
      <c r="F14" s="7">
        <v>81.400000000000006</v>
      </c>
      <c r="G14" s="8">
        <v>82.5</v>
      </c>
      <c r="H14" s="33">
        <v>58.18181818181818</v>
      </c>
      <c r="I14" s="36">
        <f t="shared" si="1"/>
        <v>72.416363636363627</v>
      </c>
      <c r="J14" s="15" t="str">
        <f t="shared" si="2"/>
        <v>B A I K</v>
      </c>
      <c r="K14" s="23">
        <v>10310</v>
      </c>
      <c r="L14" s="24" t="s">
        <v>143</v>
      </c>
    </row>
    <row r="15" spans="1:12" ht="15.75">
      <c r="A15" s="37" t="s">
        <v>291</v>
      </c>
      <c r="B15" s="27" t="s">
        <v>33</v>
      </c>
      <c r="C15" s="15">
        <f>SUM(MINGGU!F18+SENIN!F18+SELASA!F18+RABU!F18+KAMIS!F18)</f>
        <v>15</v>
      </c>
      <c r="D15" s="15">
        <f t="shared" si="0"/>
        <v>100</v>
      </c>
      <c r="E15" s="35">
        <v>35.555555555555557</v>
      </c>
      <c r="F15" s="7">
        <v>80.7</v>
      </c>
      <c r="G15" s="8">
        <v>82.5</v>
      </c>
      <c r="H15" s="33">
        <v>54.545454545454547</v>
      </c>
      <c r="I15" s="36">
        <f t="shared" si="1"/>
        <v>70.660202020202021</v>
      </c>
      <c r="J15" s="15" t="str">
        <f t="shared" si="2"/>
        <v>B A I K</v>
      </c>
      <c r="K15" s="23" t="s">
        <v>144</v>
      </c>
      <c r="L15" s="24" t="s">
        <v>145</v>
      </c>
    </row>
    <row r="16" spans="1:12" ht="15.75">
      <c r="A16" s="37" t="s">
        <v>292</v>
      </c>
      <c r="B16" s="27" t="s">
        <v>34</v>
      </c>
      <c r="C16" s="15">
        <f>SUM(MINGGU!F19+SENIN!F19+SELASA!F19+RABU!F19+KAMIS!F19)</f>
        <v>15</v>
      </c>
      <c r="D16" s="15">
        <f t="shared" si="0"/>
        <v>100</v>
      </c>
      <c r="E16" s="35">
        <v>100</v>
      </c>
      <c r="F16" s="7">
        <v>78.5</v>
      </c>
      <c r="G16" s="8">
        <v>82.5</v>
      </c>
      <c r="H16" s="33">
        <v>47.272727272727273</v>
      </c>
      <c r="I16" s="36">
        <f t="shared" si="1"/>
        <v>81.654545454545456</v>
      </c>
      <c r="J16" s="15" t="str">
        <f t="shared" si="2"/>
        <v>M E M U A S K  A N</v>
      </c>
      <c r="K16" s="23">
        <v>9021</v>
      </c>
      <c r="L16" s="24" t="s">
        <v>146</v>
      </c>
    </row>
    <row r="17" spans="1:12" ht="15.75">
      <c r="A17" s="37" t="s">
        <v>293</v>
      </c>
      <c r="B17" s="27" t="s">
        <v>35</v>
      </c>
      <c r="C17" s="15">
        <f>SUM(MINGGU!F20+SENIN!F20+SELASA!F20+RABU!F20+KAMIS!F20)</f>
        <v>15</v>
      </c>
      <c r="D17" s="15">
        <f t="shared" si="0"/>
        <v>100</v>
      </c>
      <c r="E17" s="35">
        <v>84.444444444444443</v>
      </c>
      <c r="F17" s="7">
        <v>82.8</v>
      </c>
      <c r="G17" s="8">
        <v>78.75</v>
      </c>
      <c r="H17" s="33">
        <v>32.727272727272727</v>
      </c>
      <c r="I17" s="36">
        <f t="shared" si="1"/>
        <v>75.744343434343449</v>
      </c>
      <c r="J17" s="15" t="str">
        <f t="shared" si="2"/>
        <v>B A I K</v>
      </c>
      <c r="K17" s="23" t="s">
        <v>147</v>
      </c>
      <c r="L17" s="24" t="s">
        <v>148</v>
      </c>
    </row>
    <row r="18" spans="1:12" ht="15.75">
      <c r="A18" s="37" t="s">
        <v>294</v>
      </c>
      <c r="B18" s="27" t="s">
        <v>36</v>
      </c>
      <c r="C18" s="15">
        <f>SUM(MINGGU!F21+SENIN!F21+SELASA!F21+RABU!F21+KAMIS!F21)</f>
        <v>15</v>
      </c>
      <c r="D18" s="15">
        <f t="shared" si="0"/>
        <v>100</v>
      </c>
      <c r="E18" s="35">
        <v>88.888888888888886</v>
      </c>
      <c r="F18" s="7">
        <v>80</v>
      </c>
      <c r="G18" s="8">
        <v>78.75</v>
      </c>
      <c r="H18" s="33">
        <v>40</v>
      </c>
      <c r="I18" s="36">
        <f t="shared" si="1"/>
        <v>77.527777777777786</v>
      </c>
      <c r="J18" s="15" t="str">
        <f t="shared" si="2"/>
        <v>B A I K</v>
      </c>
      <c r="K18" s="23" t="s">
        <v>149</v>
      </c>
      <c r="L18" s="24" t="s">
        <v>150</v>
      </c>
    </row>
    <row r="19" spans="1:12" ht="15.75">
      <c r="A19" s="37" t="s">
        <v>295</v>
      </c>
      <c r="B19" s="27" t="s">
        <v>37</v>
      </c>
      <c r="C19" s="15">
        <f>SUM(MINGGU!F22+SENIN!F22+SELASA!F22+RABU!F22+KAMIS!F22)</f>
        <v>15</v>
      </c>
      <c r="D19" s="15">
        <f t="shared" si="0"/>
        <v>100</v>
      </c>
      <c r="E19" s="35">
        <v>62.222222222222221</v>
      </c>
      <c r="F19" s="7">
        <v>81.400000000000006</v>
      </c>
      <c r="G19" s="8">
        <v>78.75</v>
      </c>
      <c r="H19" s="33">
        <v>40</v>
      </c>
      <c r="I19" s="36">
        <f t="shared" si="1"/>
        <v>72.474444444444458</v>
      </c>
      <c r="J19" s="15" t="str">
        <f t="shared" si="2"/>
        <v>B A I K</v>
      </c>
      <c r="K19" s="23" t="s">
        <v>151</v>
      </c>
      <c r="L19" s="24" t="s">
        <v>152</v>
      </c>
    </row>
    <row r="20" spans="1:12" ht="15.75">
      <c r="A20" s="37" t="s">
        <v>296</v>
      </c>
      <c r="B20" s="27" t="s">
        <v>38</v>
      </c>
      <c r="C20" s="15">
        <f>SUM(MINGGU!F23+SENIN!F23+SELASA!F23+RABU!F23+KAMIS!F23)</f>
        <v>15</v>
      </c>
      <c r="D20" s="15">
        <f t="shared" si="0"/>
        <v>100</v>
      </c>
      <c r="E20" s="35">
        <v>57.777777777777779</v>
      </c>
      <c r="F20" s="7">
        <v>80.7</v>
      </c>
      <c r="G20" s="8">
        <v>78.75</v>
      </c>
      <c r="H20" s="33">
        <v>47.272727272727273</v>
      </c>
      <c r="I20" s="36">
        <f t="shared" si="1"/>
        <v>72.900101010100997</v>
      </c>
      <c r="J20" s="15" t="str">
        <f t="shared" si="2"/>
        <v>B A I K</v>
      </c>
      <c r="K20" s="23" t="s">
        <v>153</v>
      </c>
      <c r="L20" s="24" t="s">
        <v>154</v>
      </c>
    </row>
    <row r="21" spans="1:12" ht="15.75">
      <c r="A21" s="37" t="s">
        <v>297</v>
      </c>
      <c r="B21" s="27" t="s">
        <v>39</v>
      </c>
      <c r="C21" s="15">
        <f>SUM(MINGGU!F24+SENIN!F24+SELASA!F24+RABU!F24+KAMIS!F24)</f>
        <v>15</v>
      </c>
      <c r="D21" s="15">
        <f t="shared" si="0"/>
        <v>100</v>
      </c>
      <c r="E21" s="35">
        <v>100</v>
      </c>
      <c r="F21" s="7">
        <v>80.7</v>
      </c>
      <c r="G21" s="8">
        <v>78.75</v>
      </c>
      <c r="H21" s="33">
        <v>43.636363636363633</v>
      </c>
      <c r="I21" s="36">
        <f t="shared" si="1"/>
        <v>80.61727272727272</v>
      </c>
      <c r="J21" s="15" t="str">
        <f t="shared" si="2"/>
        <v>M E M U A S K  A N</v>
      </c>
      <c r="K21" s="23" t="s">
        <v>155</v>
      </c>
      <c r="L21" s="24" t="s">
        <v>156</v>
      </c>
    </row>
    <row r="22" spans="1:12" ht="15.75">
      <c r="A22" s="37" t="s">
        <v>298</v>
      </c>
      <c r="B22" s="27" t="s">
        <v>40</v>
      </c>
      <c r="C22" s="15">
        <f>SUM(MINGGU!F25+SENIN!F25+SELASA!F25+RABU!F25+KAMIS!F25)</f>
        <v>15</v>
      </c>
      <c r="D22" s="15">
        <f t="shared" si="0"/>
        <v>100</v>
      </c>
      <c r="E22" s="35">
        <v>45</v>
      </c>
      <c r="F22" s="7">
        <v>80.7</v>
      </c>
      <c r="G22" s="8">
        <v>80</v>
      </c>
      <c r="H22" s="33">
        <v>47.272727272727273</v>
      </c>
      <c r="I22" s="36">
        <f t="shared" si="1"/>
        <v>70.594545454545454</v>
      </c>
      <c r="J22" s="15" t="str">
        <f t="shared" si="2"/>
        <v>B A I K</v>
      </c>
      <c r="K22" s="23" t="s">
        <v>157</v>
      </c>
      <c r="L22" s="24" t="s">
        <v>158</v>
      </c>
    </row>
    <row r="23" spans="1:12" ht="15.75">
      <c r="A23" s="37" t="s">
        <v>299</v>
      </c>
      <c r="B23" s="27" t="s">
        <v>41</v>
      </c>
      <c r="C23" s="15">
        <f>SUM(MINGGU!F26+SENIN!F26+SELASA!F26+RABU!F26+KAMIS!F26)</f>
        <v>15</v>
      </c>
      <c r="D23" s="15">
        <f t="shared" si="0"/>
        <v>100</v>
      </c>
      <c r="E23" s="35">
        <v>75.5555555555556</v>
      </c>
      <c r="F23" s="7">
        <v>80.7</v>
      </c>
      <c r="G23" s="8">
        <v>80</v>
      </c>
      <c r="H23" s="33">
        <v>36.363636363636367</v>
      </c>
      <c r="I23" s="36">
        <f t="shared" si="1"/>
        <v>74.523838383838395</v>
      </c>
      <c r="J23" s="15" t="str">
        <f t="shared" si="2"/>
        <v>B A I K</v>
      </c>
      <c r="K23" s="23" t="s">
        <v>159</v>
      </c>
      <c r="L23" s="24" t="s">
        <v>127</v>
      </c>
    </row>
    <row r="24" spans="1:12" ht="15.75">
      <c r="A24" s="37" t="s">
        <v>300</v>
      </c>
      <c r="B24" s="27" t="s">
        <v>42</v>
      </c>
      <c r="C24" s="15">
        <f>SUM(MINGGU!F27+SENIN!F27+SELASA!F27+RABU!F27+KAMIS!F27)</f>
        <v>15</v>
      </c>
      <c r="D24" s="15">
        <f t="shared" si="0"/>
        <v>100</v>
      </c>
      <c r="E24" s="35">
        <v>100</v>
      </c>
      <c r="F24" s="7">
        <v>78.5</v>
      </c>
      <c r="G24" s="8">
        <v>80</v>
      </c>
      <c r="H24" s="33">
        <v>50</v>
      </c>
      <c r="I24" s="36">
        <f t="shared" si="1"/>
        <v>81.7</v>
      </c>
      <c r="J24" s="15" t="str">
        <f t="shared" si="2"/>
        <v>M E M U A S K  A N</v>
      </c>
      <c r="K24" s="23" t="s">
        <v>160</v>
      </c>
      <c r="L24" s="24" t="s">
        <v>161</v>
      </c>
    </row>
    <row r="25" spans="1:12" ht="15.75">
      <c r="A25" s="37" t="s">
        <v>301</v>
      </c>
      <c r="B25" s="27" t="s">
        <v>43</v>
      </c>
      <c r="C25" s="15">
        <f>SUM(MINGGU!F28+SENIN!F28+SELASA!F28+RABU!F28+KAMIS!F28)</f>
        <v>15</v>
      </c>
      <c r="D25" s="15">
        <f t="shared" si="0"/>
        <v>100</v>
      </c>
      <c r="E25" s="35">
        <v>100</v>
      </c>
      <c r="F25" s="7">
        <v>80</v>
      </c>
      <c r="G25" s="8">
        <v>80</v>
      </c>
      <c r="H25" s="33">
        <v>47.272727272727273</v>
      </c>
      <c r="I25" s="36">
        <f t="shared" si="1"/>
        <v>81.454545454545453</v>
      </c>
      <c r="J25" s="15" t="str">
        <f t="shared" si="2"/>
        <v>M E M U A S K  A N</v>
      </c>
      <c r="K25" s="23" t="s">
        <v>162</v>
      </c>
      <c r="L25" s="24" t="s">
        <v>163</v>
      </c>
    </row>
    <row r="26" spans="1:12" ht="15.75">
      <c r="A26" s="37" t="s">
        <v>302</v>
      </c>
      <c r="B26" s="27" t="s">
        <v>44</v>
      </c>
      <c r="C26" s="15">
        <f>SUM(MINGGU!F29+SENIN!F29+SELASA!F29+RABU!F29+KAMIS!F29)</f>
        <v>15</v>
      </c>
      <c r="D26" s="15">
        <f t="shared" si="0"/>
        <v>100</v>
      </c>
      <c r="E26" s="35">
        <v>100</v>
      </c>
      <c r="F26" s="7">
        <v>80</v>
      </c>
      <c r="G26" s="8">
        <v>80</v>
      </c>
      <c r="H26" s="33">
        <v>50</v>
      </c>
      <c r="I26" s="36">
        <f t="shared" si="1"/>
        <v>82</v>
      </c>
      <c r="J26" s="15" t="str">
        <f t="shared" si="2"/>
        <v>M E M U A S K  A N</v>
      </c>
      <c r="K26" s="23"/>
      <c r="L26" s="24" t="s">
        <v>164</v>
      </c>
    </row>
    <row r="27" spans="1:12" ht="15.75">
      <c r="A27" s="37" t="s">
        <v>303</v>
      </c>
      <c r="B27" s="27" t="s">
        <v>45</v>
      </c>
      <c r="C27" s="15">
        <f>SUM(MINGGU!F30+SENIN!F30+SELASA!F30+RABU!F30+KAMIS!F30)</f>
        <v>15</v>
      </c>
      <c r="D27" s="15">
        <f t="shared" si="0"/>
        <v>100</v>
      </c>
      <c r="E27" s="35">
        <v>62.222222222222221</v>
      </c>
      <c r="F27" s="7">
        <v>80</v>
      </c>
      <c r="G27" s="8">
        <v>80</v>
      </c>
      <c r="H27" s="33">
        <v>65.454545454545453</v>
      </c>
      <c r="I27" s="36">
        <f t="shared" si="1"/>
        <v>77.535353535353536</v>
      </c>
      <c r="J27" s="15" t="str">
        <f t="shared" si="2"/>
        <v>B A I K</v>
      </c>
      <c r="K27" s="23" t="s">
        <v>165</v>
      </c>
      <c r="L27" s="24" t="s">
        <v>166</v>
      </c>
    </row>
    <row r="28" spans="1:12" ht="15.75">
      <c r="A28" s="37" t="s">
        <v>304</v>
      </c>
      <c r="B28" s="27" t="s">
        <v>46</v>
      </c>
      <c r="C28" s="15">
        <f>SUM(MINGGU!F31+SENIN!F31+SELASA!F31+RABU!F31+KAMIS!F31)</f>
        <v>15</v>
      </c>
      <c r="D28" s="15">
        <f t="shared" si="0"/>
        <v>100</v>
      </c>
      <c r="E28" s="35">
        <v>26.666666666666668</v>
      </c>
      <c r="F28" s="7">
        <v>80.599999999999994</v>
      </c>
      <c r="G28" s="8">
        <v>80</v>
      </c>
      <c r="H28" s="33">
        <v>76.36363636363636</v>
      </c>
      <c r="I28" s="36">
        <f t="shared" si="1"/>
        <v>72.726060606060599</v>
      </c>
      <c r="J28" s="15" t="str">
        <f t="shared" si="2"/>
        <v>B A I K</v>
      </c>
      <c r="K28" s="23" t="s">
        <v>167</v>
      </c>
      <c r="L28" s="24" t="s">
        <v>168</v>
      </c>
    </row>
    <row r="29" spans="1:12" ht="15.75">
      <c r="A29" s="37" t="s">
        <v>305</v>
      </c>
      <c r="B29" s="27" t="s">
        <v>47</v>
      </c>
      <c r="C29" s="15">
        <f>SUM(MINGGU!F32+SENIN!F32+SELASA!F32+RABU!F32+KAMIS!F32)</f>
        <v>15</v>
      </c>
      <c r="D29" s="15">
        <f t="shared" si="0"/>
        <v>100</v>
      </c>
      <c r="E29" s="35">
        <v>97.777777777777771</v>
      </c>
      <c r="F29" s="7">
        <v>78</v>
      </c>
      <c r="G29" s="8">
        <v>80</v>
      </c>
      <c r="H29" s="33">
        <v>21.818181818181817</v>
      </c>
      <c r="I29" s="36">
        <f t="shared" si="1"/>
        <v>75.519191919191911</v>
      </c>
      <c r="J29" s="15" t="str">
        <f t="shared" si="2"/>
        <v>B A I K</v>
      </c>
      <c r="K29" s="23" t="s">
        <v>169</v>
      </c>
      <c r="L29" s="24" t="s">
        <v>170</v>
      </c>
    </row>
    <row r="30" spans="1:12" ht="15.75">
      <c r="A30" s="37" t="s">
        <v>306</v>
      </c>
      <c r="B30" s="27" t="s">
        <v>48</v>
      </c>
      <c r="C30" s="15">
        <f>SUM(MINGGU!F33+SENIN!F33+SELASA!F33+RABU!F33+KAMIS!F33)</f>
        <v>15</v>
      </c>
      <c r="D30" s="15">
        <f t="shared" si="0"/>
        <v>100</v>
      </c>
      <c r="E30" s="35">
        <v>124.44444444444444</v>
      </c>
      <c r="F30" s="7">
        <v>80</v>
      </c>
      <c r="G30" s="8">
        <v>80</v>
      </c>
      <c r="H30" s="33">
        <v>29.09090909090909</v>
      </c>
      <c r="I30" s="36">
        <f>SUM(D30:H30)/5</f>
        <v>82.707070707070699</v>
      </c>
      <c r="J30" s="15" t="str">
        <f t="shared" si="2"/>
        <v>M E M U A S K  A N</v>
      </c>
      <c r="K30" s="23" t="s">
        <v>171</v>
      </c>
      <c r="L30" s="24" t="s">
        <v>172</v>
      </c>
    </row>
    <row r="31" spans="1:12" ht="15.75">
      <c r="A31" s="37" t="s">
        <v>307</v>
      </c>
      <c r="B31" s="27" t="s">
        <v>49</v>
      </c>
      <c r="C31" s="15">
        <f>SUM(MINGGU!F34+SENIN!F34+SELASA!F34+RABU!F34+KAMIS!F34)</f>
        <v>15</v>
      </c>
      <c r="D31" s="15">
        <f t="shared" si="0"/>
        <v>100</v>
      </c>
      <c r="E31" s="35">
        <v>44.444444444444443</v>
      </c>
      <c r="F31" s="7">
        <v>80</v>
      </c>
      <c r="G31" s="8">
        <v>80</v>
      </c>
      <c r="H31" s="34">
        <v>54.545454545454547</v>
      </c>
      <c r="I31" s="36">
        <f t="shared" si="1"/>
        <v>71.797979797979806</v>
      </c>
      <c r="J31" s="15" t="str">
        <f t="shared" si="2"/>
        <v>B A I K</v>
      </c>
      <c r="K31" s="23" t="s">
        <v>173</v>
      </c>
      <c r="L31" s="24" t="s">
        <v>174</v>
      </c>
    </row>
    <row r="32" spans="1:12" ht="15.75">
      <c r="A32" s="37" t="s">
        <v>308</v>
      </c>
      <c r="B32" s="27" t="s">
        <v>50</v>
      </c>
      <c r="C32" s="15">
        <f>SUM(MINGGU!F35+SENIN!F35+SELASA!F35+RABU!F35+KAMIS!F35)</f>
        <v>15</v>
      </c>
      <c r="D32" s="15">
        <f t="shared" si="0"/>
        <v>100</v>
      </c>
      <c r="E32" s="35">
        <v>100</v>
      </c>
      <c r="F32" s="7">
        <v>80.5</v>
      </c>
      <c r="G32" s="8">
        <v>80</v>
      </c>
      <c r="H32" s="34">
        <v>85</v>
      </c>
      <c r="I32" s="36">
        <f t="shared" si="1"/>
        <v>89.1</v>
      </c>
      <c r="J32" s="15" t="str">
        <f t="shared" si="2"/>
        <v>M E M U A S K  A N</v>
      </c>
      <c r="K32" s="23" t="s">
        <v>175</v>
      </c>
      <c r="L32" s="24" t="s">
        <v>176</v>
      </c>
    </row>
    <row r="33" spans="1:12" ht="15.75">
      <c r="A33" s="37" t="s">
        <v>309</v>
      </c>
      <c r="B33" s="27" t="s">
        <v>51</v>
      </c>
      <c r="C33" s="15">
        <f>SUM(MINGGU!F36+SENIN!F36+SELASA!F36+RABU!F36+KAMIS!F36)</f>
        <v>15</v>
      </c>
      <c r="D33" s="15">
        <f t="shared" si="0"/>
        <v>100</v>
      </c>
      <c r="E33" s="35">
        <v>75.555555555555557</v>
      </c>
      <c r="F33" s="7">
        <v>80.599999999999994</v>
      </c>
      <c r="G33" s="8">
        <v>80</v>
      </c>
      <c r="H33" s="33">
        <v>32.727272727272727</v>
      </c>
      <c r="I33" s="36">
        <f>SUM(D33:H33)/5</f>
        <v>73.776565656565666</v>
      </c>
      <c r="J33" s="15" t="str">
        <f t="shared" si="2"/>
        <v>B A I K</v>
      </c>
      <c r="K33" s="23" t="s">
        <v>177</v>
      </c>
      <c r="L33" s="24" t="s">
        <v>178</v>
      </c>
    </row>
    <row r="34" spans="1:12" ht="15.75">
      <c r="A34" s="37" t="s">
        <v>310</v>
      </c>
      <c r="B34" s="27" t="s">
        <v>52</v>
      </c>
      <c r="C34" s="15">
        <f>SUM(MINGGU!F37+SENIN!F37+SELASA!F37+RABU!F37+KAMIS!F37)</f>
        <v>15</v>
      </c>
      <c r="D34" s="15">
        <f t="shared" si="0"/>
        <v>100</v>
      </c>
      <c r="E34" s="35">
        <v>31.111111111111111</v>
      </c>
      <c r="F34" s="7">
        <v>80</v>
      </c>
      <c r="G34" s="8">
        <v>80</v>
      </c>
      <c r="H34" s="33">
        <v>101.81818181818181</v>
      </c>
      <c r="I34" s="36">
        <f t="shared" si="1"/>
        <v>78.585858585858574</v>
      </c>
      <c r="J34" s="15" t="str">
        <f t="shared" si="2"/>
        <v>B A I K</v>
      </c>
      <c r="K34" s="23" t="s">
        <v>19</v>
      </c>
      <c r="L34" s="24" t="s">
        <v>179</v>
      </c>
    </row>
    <row r="35" spans="1:12" ht="15.75">
      <c r="A35" s="37" t="s">
        <v>311</v>
      </c>
      <c r="B35" s="27" t="s">
        <v>53</v>
      </c>
      <c r="C35" s="15">
        <f>SUM(MINGGU!F38+SENIN!F38+SELASA!F38+RABU!F38+KAMIS!F38)</f>
        <v>15</v>
      </c>
      <c r="D35" s="15">
        <f t="shared" si="0"/>
        <v>100</v>
      </c>
      <c r="E35" s="35">
        <v>97.777777777777771</v>
      </c>
      <c r="F35" s="7">
        <v>80.8</v>
      </c>
      <c r="G35" s="8">
        <v>80</v>
      </c>
      <c r="H35" s="33">
        <v>43.636363636363633</v>
      </c>
      <c r="I35" s="36">
        <f t="shared" si="1"/>
        <v>80.442828282828287</v>
      </c>
      <c r="J35" s="15" t="str">
        <f t="shared" si="2"/>
        <v>M E M U A S K  A N</v>
      </c>
      <c r="K35" s="23" t="s">
        <v>180</v>
      </c>
      <c r="L35" s="24" t="s">
        <v>181</v>
      </c>
    </row>
    <row r="36" spans="1:12" ht="15.75">
      <c r="A36" s="37" t="s">
        <v>312</v>
      </c>
      <c r="B36" s="27" t="s">
        <v>54</v>
      </c>
      <c r="C36" s="15">
        <f>SUM(MINGGU!F39+SENIN!F39+SELASA!F39+RABU!F39+KAMIS!F39)</f>
        <v>15</v>
      </c>
      <c r="D36" s="15">
        <f t="shared" si="0"/>
        <v>100</v>
      </c>
      <c r="E36" s="35">
        <v>45</v>
      </c>
      <c r="F36" s="7">
        <v>80</v>
      </c>
      <c r="G36" s="8">
        <v>80</v>
      </c>
      <c r="H36" s="33">
        <v>45</v>
      </c>
      <c r="I36" s="36">
        <f t="shared" si="1"/>
        <v>70</v>
      </c>
      <c r="J36" s="15" t="str">
        <f t="shared" si="2"/>
        <v>B A I K</v>
      </c>
      <c r="K36" s="23" t="s">
        <v>182</v>
      </c>
      <c r="L36" s="24" t="s">
        <v>183</v>
      </c>
    </row>
    <row r="37" spans="1:12" ht="15.75">
      <c r="A37" s="37" t="s">
        <v>313</v>
      </c>
      <c r="B37" s="27" t="s">
        <v>55</v>
      </c>
      <c r="C37" s="15">
        <f>SUM(MINGGU!F40+SENIN!F40+SELASA!F40+RABU!F40+KAMIS!F40)</f>
        <v>15</v>
      </c>
      <c r="D37" s="15">
        <f t="shared" si="0"/>
        <v>100</v>
      </c>
      <c r="E37" s="35">
        <v>48.888888888888886</v>
      </c>
      <c r="F37" s="7">
        <v>77</v>
      </c>
      <c r="G37" s="8">
        <v>80.8</v>
      </c>
      <c r="H37" s="33">
        <v>61.81818181818182</v>
      </c>
      <c r="I37" s="36">
        <f t="shared" si="1"/>
        <v>73.701414141414133</v>
      </c>
      <c r="J37" s="15" t="str">
        <f t="shared" si="2"/>
        <v>B A I K</v>
      </c>
      <c r="K37" s="23" t="s">
        <v>184</v>
      </c>
      <c r="L37" s="24" t="s">
        <v>185</v>
      </c>
    </row>
    <row r="38" spans="1:12" ht="15.75">
      <c r="A38" s="37" t="s">
        <v>314</v>
      </c>
      <c r="B38" s="27" t="s">
        <v>56</v>
      </c>
      <c r="C38" s="15">
        <f>SUM(MINGGU!F41+SENIN!F41+SELASA!F41+RABU!F41+KAMIS!F41)</f>
        <v>15</v>
      </c>
      <c r="D38" s="15">
        <f t="shared" si="0"/>
        <v>100</v>
      </c>
      <c r="E38" s="35">
        <v>90</v>
      </c>
      <c r="F38" s="7">
        <v>88.8</v>
      </c>
      <c r="G38" s="8">
        <v>80.8</v>
      </c>
      <c r="H38" s="33">
        <v>36.363636363636367</v>
      </c>
      <c r="I38" s="36">
        <f t="shared" si="1"/>
        <v>79.192727272727282</v>
      </c>
      <c r="J38" s="15" t="str">
        <f t="shared" si="2"/>
        <v>B A I K</v>
      </c>
      <c r="K38" s="23" t="s">
        <v>186</v>
      </c>
      <c r="L38" s="24" t="s">
        <v>187</v>
      </c>
    </row>
    <row r="39" spans="1:12" ht="15.75">
      <c r="A39" s="37" t="s">
        <v>315</v>
      </c>
      <c r="B39" s="27" t="s">
        <v>57</v>
      </c>
      <c r="C39" s="15">
        <f>SUM(MINGGU!F42+SENIN!F42+SELASA!F42+RABU!F42+KAMIS!F42)</f>
        <v>15</v>
      </c>
      <c r="D39" s="15">
        <f t="shared" si="0"/>
        <v>100</v>
      </c>
      <c r="E39" s="35">
        <v>57.777777777777779</v>
      </c>
      <c r="F39" s="7">
        <v>80</v>
      </c>
      <c r="G39" s="8">
        <v>80.8</v>
      </c>
      <c r="H39" s="33">
        <v>83.63636363636364</v>
      </c>
      <c r="I39" s="36">
        <f t="shared" si="1"/>
        <v>80.442828282828287</v>
      </c>
      <c r="J39" s="15" t="str">
        <f t="shared" si="2"/>
        <v>M E M U A S K  A N</v>
      </c>
      <c r="K39" s="23" t="s">
        <v>188</v>
      </c>
      <c r="L39" s="24" t="s">
        <v>189</v>
      </c>
    </row>
    <row r="40" spans="1:12" ht="15.75">
      <c r="A40" s="37" t="s">
        <v>316</v>
      </c>
      <c r="B40" s="27" t="s">
        <v>58</v>
      </c>
      <c r="C40" s="15">
        <f>SUM(MINGGU!F43+SENIN!F43+SELASA!F43+RABU!F43+KAMIS!F43)</f>
        <v>15</v>
      </c>
      <c r="D40" s="15">
        <f t="shared" si="0"/>
        <v>100</v>
      </c>
      <c r="E40" s="35">
        <v>40</v>
      </c>
      <c r="F40" s="7">
        <v>80</v>
      </c>
      <c r="G40" s="8">
        <v>80.8</v>
      </c>
      <c r="H40" s="33">
        <v>83.63636363636364</v>
      </c>
      <c r="I40" s="36">
        <f t="shared" si="1"/>
        <v>76.88727272727273</v>
      </c>
      <c r="J40" s="15" t="str">
        <f t="shared" si="2"/>
        <v>B A I K</v>
      </c>
      <c r="K40" s="23" t="s">
        <v>190</v>
      </c>
      <c r="L40" s="24" t="s">
        <v>191</v>
      </c>
    </row>
    <row r="41" spans="1:12" ht="15.75">
      <c r="A41" s="37" t="s">
        <v>317</v>
      </c>
      <c r="B41" s="27" t="s">
        <v>59</v>
      </c>
      <c r="C41" s="15">
        <f>SUM(MINGGU!F44+SENIN!F44+SELASA!F44+RABU!F44+KAMIS!F44)</f>
        <v>15</v>
      </c>
      <c r="D41" s="15">
        <f t="shared" si="0"/>
        <v>100</v>
      </c>
      <c r="E41" s="35">
        <v>71.111111111111114</v>
      </c>
      <c r="F41" s="7">
        <v>77</v>
      </c>
      <c r="G41" s="8">
        <v>80.8</v>
      </c>
      <c r="H41" s="33">
        <v>40</v>
      </c>
      <c r="I41" s="36">
        <f t="shared" si="1"/>
        <v>73.782222222222217</v>
      </c>
      <c r="J41" s="15" t="str">
        <f t="shared" si="2"/>
        <v>B A I K</v>
      </c>
      <c r="K41" s="23" t="s">
        <v>192</v>
      </c>
      <c r="L41" s="24" t="s">
        <v>193</v>
      </c>
    </row>
    <row r="42" spans="1:12" ht="15.75">
      <c r="A42" s="37" t="s">
        <v>318</v>
      </c>
      <c r="B42" s="27" t="s">
        <v>60</v>
      </c>
      <c r="C42" s="15">
        <f>SUM(MINGGU!F45+SENIN!F45+SELASA!F45+RABU!F45+KAMIS!F45)</f>
        <v>15</v>
      </c>
      <c r="D42" s="15">
        <f t="shared" si="0"/>
        <v>100</v>
      </c>
      <c r="E42" s="35">
        <v>66.666666666666671</v>
      </c>
      <c r="F42" s="7">
        <v>80</v>
      </c>
      <c r="G42" s="8">
        <v>79.25</v>
      </c>
      <c r="H42" s="33">
        <v>32.727272727272727</v>
      </c>
      <c r="I42" s="36">
        <f t="shared" si="1"/>
        <v>71.728787878787884</v>
      </c>
      <c r="J42" s="15" t="str">
        <f t="shared" si="2"/>
        <v>B A I K</v>
      </c>
      <c r="K42" s="23" t="s">
        <v>194</v>
      </c>
      <c r="L42" s="24" t="s">
        <v>195</v>
      </c>
    </row>
    <row r="43" spans="1:12" ht="15.75">
      <c r="A43" s="37" t="s">
        <v>319</v>
      </c>
      <c r="B43" s="27" t="s">
        <v>61</v>
      </c>
      <c r="C43" s="15">
        <f>SUM(MINGGU!F46+SENIN!F46+SELASA!F46+RABU!F46+KAMIS!F46)</f>
        <v>15</v>
      </c>
      <c r="D43" s="15">
        <f t="shared" si="0"/>
        <v>100</v>
      </c>
      <c r="E43" s="35">
        <v>48.888888888888886</v>
      </c>
      <c r="F43" s="7">
        <v>80</v>
      </c>
      <c r="G43" s="8">
        <v>79.25</v>
      </c>
      <c r="H43" s="33">
        <v>65.454545454545453</v>
      </c>
      <c r="I43" s="36">
        <f t="shared" si="1"/>
        <v>74.718686868686873</v>
      </c>
      <c r="J43" s="15" t="str">
        <f t="shared" si="2"/>
        <v>B A I K</v>
      </c>
      <c r="K43" s="23" t="s">
        <v>196</v>
      </c>
      <c r="L43" s="24" t="s">
        <v>197</v>
      </c>
    </row>
    <row r="44" spans="1:12" ht="15.75">
      <c r="A44" s="37" t="s">
        <v>320</v>
      </c>
      <c r="B44" s="27" t="s">
        <v>62</v>
      </c>
      <c r="C44" s="15">
        <f>SUM(MINGGU!F47+SENIN!F47+SELASA!F47+RABU!F47+KAMIS!F47)</f>
        <v>15</v>
      </c>
      <c r="D44" s="15">
        <f t="shared" si="0"/>
        <v>100</v>
      </c>
      <c r="E44" s="35">
        <v>40</v>
      </c>
      <c r="F44" s="7">
        <v>78</v>
      </c>
      <c r="G44" s="8">
        <v>79.25</v>
      </c>
      <c r="H44" s="33">
        <v>58.18181818181818</v>
      </c>
      <c r="I44" s="36">
        <f t="shared" si="1"/>
        <v>71.086363636363643</v>
      </c>
      <c r="J44" s="15" t="str">
        <f t="shared" si="2"/>
        <v>B A I K</v>
      </c>
      <c r="K44" s="23">
        <v>711339</v>
      </c>
      <c r="L44" s="24" t="s">
        <v>198</v>
      </c>
    </row>
    <row r="45" spans="1:12" ht="15.75">
      <c r="A45" s="37" t="s">
        <v>321</v>
      </c>
      <c r="B45" s="27" t="s">
        <v>63</v>
      </c>
      <c r="C45" s="15">
        <f>SUM(MINGGU!F48+SENIN!F48+SELASA!F48+RABU!F48+KAMIS!F48)</f>
        <v>15</v>
      </c>
      <c r="D45" s="15">
        <f t="shared" si="0"/>
        <v>100</v>
      </c>
      <c r="E45" s="35">
        <v>40</v>
      </c>
      <c r="F45" s="7">
        <v>80</v>
      </c>
      <c r="G45" s="8">
        <v>79.25</v>
      </c>
      <c r="H45" s="33">
        <v>76.36363636363636</v>
      </c>
      <c r="I45" s="36">
        <f t="shared" si="1"/>
        <v>75.122727272727275</v>
      </c>
      <c r="J45" s="15" t="str">
        <f t="shared" si="2"/>
        <v>B A I K</v>
      </c>
      <c r="K45" s="23"/>
      <c r="L45" s="24" t="s">
        <v>199</v>
      </c>
    </row>
    <row r="46" spans="1:12" ht="15.75">
      <c r="A46" s="37" t="s">
        <v>322</v>
      </c>
      <c r="B46" s="27" t="s">
        <v>64</v>
      </c>
      <c r="C46" s="15">
        <f>SUM(MINGGU!F49+SENIN!F49+SELASA!F49+RABU!F49+KAMIS!F49)</f>
        <v>15</v>
      </c>
      <c r="D46" s="15">
        <f t="shared" si="0"/>
        <v>100</v>
      </c>
      <c r="E46" s="35">
        <v>44.444444444444443</v>
      </c>
      <c r="F46" s="7">
        <v>77.7</v>
      </c>
      <c r="G46" s="8">
        <v>79.25</v>
      </c>
      <c r="H46" s="33">
        <v>76.36363636363636</v>
      </c>
      <c r="I46" s="36">
        <f t="shared" si="1"/>
        <v>75.551616161616167</v>
      </c>
      <c r="J46" s="15" t="str">
        <f t="shared" si="2"/>
        <v>B A I K</v>
      </c>
      <c r="K46" s="23" t="s">
        <v>200</v>
      </c>
      <c r="L46" s="24" t="s">
        <v>201</v>
      </c>
    </row>
    <row r="47" spans="1:12" ht="15.75">
      <c r="A47" s="37" t="s">
        <v>323</v>
      </c>
      <c r="B47" s="27" t="s">
        <v>65</v>
      </c>
      <c r="C47" s="15">
        <f>SUM(MINGGU!F50+SENIN!F50+SELASA!F50+RABU!F50+KAMIS!F50)</f>
        <v>15</v>
      </c>
      <c r="D47" s="15">
        <f t="shared" si="0"/>
        <v>100</v>
      </c>
      <c r="E47" s="35">
        <v>53.333333333333336</v>
      </c>
      <c r="F47" s="7">
        <v>80</v>
      </c>
      <c r="G47" s="8">
        <v>80.8</v>
      </c>
      <c r="H47" s="33">
        <v>80</v>
      </c>
      <c r="I47" s="36">
        <f t="shared" si="1"/>
        <v>78.826666666666668</v>
      </c>
      <c r="J47" s="15" t="str">
        <f t="shared" si="2"/>
        <v>B A I K</v>
      </c>
      <c r="K47" s="23" t="s">
        <v>202</v>
      </c>
      <c r="L47" s="24" t="s">
        <v>203</v>
      </c>
    </row>
    <row r="48" spans="1:12" ht="15.75">
      <c r="A48" s="37" t="s">
        <v>324</v>
      </c>
      <c r="B48" s="27" t="s">
        <v>66</v>
      </c>
      <c r="C48" s="15">
        <f>SUM(MINGGU!F51+SENIN!F51+SELASA!F51+RABU!F51+KAMIS!F51)</f>
        <v>15</v>
      </c>
      <c r="D48" s="15">
        <f t="shared" si="0"/>
        <v>100</v>
      </c>
      <c r="E48" s="35">
        <v>53.333333333333336</v>
      </c>
      <c r="F48" s="7">
        <v>80.5</v>
      </c>
      <c r="G48" s="8">
        <v>80.8</v>
      </c>
      <c r="H48" s="33">
        <v>50.909090909090907</v>
      </c>
      <c r="I48" s="36">
        <f t="shared" si="1"/>
        <v>73.108484848484835</v>
      </c>
      <c r="J48" s="15" t="str">
        <f t="shared" si="2"/>
        <v>B A I K</v>
      </c>
      <c r="K48" s="23" t="s">
        <v>204</v>
      </c>
      <c r="L48" s="24" t="s">
        <v>205</v>
      </c>
    </row>
    <row r="49" spans="1:12" ht="15.75">
      <c r="A49" s="37" t="s">
        <v>325</v>
      </c>
      <c r="B49" s="27" t="s">
        <v>67</v>
      </c>
      <c r="C49" s="15">
        <f>SUM(MINGGU!F52+SENIN!F52+SELASA!F52+RABU!F52+KAMIS!F52)</f>
        <v>15</v>
      </c>
      <c r="D49" s="15">
        <f t="shared" si="0"/>
        <v>100</v>
      </c>
      <c r="E49" s="35">
        <v>80</v>
      </c>
      <c r="F49" s="7">
        <v>80.7</v>
      </c>
      <c r="G49" s="8">
        <v>80.8</v>
      </c>
      <c r="H49" s="33">
        <v>43.636363636363633</v>
      </c>
      <c r="I49" s="36">
        <f t="shared" si="1"/>
        <v>77.027272727272731</v>
      </c>
      <c r="J49" s="15" t="str">
        <f t="shared" si="2"/>
        <v>B A I K</v>
      </c>
      <c r="K49" s="23" t="s">
        <v>206</v>
      </c>
      <c r="L49" s="24" t="s">
        <v>207</v>
      </c>
    </row>
    <row r="50" spans="1:12" ht="15.75">
      <c r="A50" s="37" t="s">
        <v>326</v>
      </c>
      <c r="B50" s="27" t="s">
        <v>68</v>
      </c>
      <c r="C50" s="15">
        <f>SUM(MINGGU!F53+SENIN!F53+SELASA!F53+RABU!F53+KAMIS!F53)</f>
        <v>15</v>
      </c>
      <c r="D50" s="15">
        <f t="shared" si="0"/>
        <v>100</v>
      </c>
      <c r="E50" s="35">
        <v>53.333333333333336</v>
      </c>
      <c r="F50" s="7">
        <v>80</v>
      </c>
      <c r="G50" s="8">
        <v>80.8</v>
      </c>
      <c r="H50" s="33">
        <v>76.36363636363636</v>
      </c>
      <c r="I50" s="36">
        <f t="shared" si="1"/>
        <v>78.099393939393934</v>
      </c>
      <c r="J50" s="15" t="str">
        <f t="shared" si="2"/>
        <v>B A I K</v>
      </c>
      <c r="K50" s="23" t="s">
        <v>208</v>
      </c>
      <c r="L50" s="24" t="s">
        <v>209</v>
      </c>
    </row>
    <row r="51" spans="1:12" ht="15.75">
      <c r="A51" s="37" t="s">
        <v>327</v>
      </c>
      <c r="B51" s="27" t="s">
        <v>69</v>
      </c>
      <c r="C51" s="15">
        <f>SUM(MINGGU!F54+SENIN!F54+SELASA!F54+RABU!F54+KAMIS!F54)</f>
        <v>15</v>
      </c>
      <c r="D51" s="15">
        <f t="shared" si="0"/>
        <v>100</v>
      </c>
      <c r="E51" s="35">
        <v>35.555555555555557</v>
      </c>
      <c r="F51" s="7">
        <v>78</v>
      </c>
      <c r="G51" s="8">
        <v>80.8</v>
      </c>
      <c r="H51" s="33">
        <v>61.81818181818182</v>
      </c>
      <c r="I51" s="36">
        <f t="shared" si="1"/>
        <v>71.234747474747479</v>
      </c>
      <c r="J51" s="15" t="str">
        <f t="shared" si="2"/>
        <v>B A I K</v>
      </c>
      <c r="K51" s="23" t="s">
        <v>210</v>
      </c>
      <c r="L51" s="24" t="s">
        <v>201</v>
      </c>
    </row>
    <row r="52" spans="1:12" ht="15.75">
      <c r="A52" s="37" t="s">
        <v>328</v>
      </c>
      <c r="B52" s="27" t="s">
        <v>70</v>
      </c>
      <c r="C52" s="15">
        <f>SUM(MINGGU!F55+SENIN!F55+SELASA!F55+RABU!F55+KAMIS!F55)</f>
        <v>15</v>
      </c>
      <c r="D52" s="15">
        <f t="shared" si="0"/>
        <v>100</v>
      </c>
      <c r="E52" s="35">
        <v>45</v>
      </c>
      <c r="F52" s="7">
        <v>76.430000000000007</v>
      </c>
      <c r="G52" s="8">
        <v>77.5</v>
      </c>
      <c r="H52" s="33">
        <v>54.545454545454547</v>
      </c>
      <c r="I52" s="36">
        <f t="shared" si="1"/>
        <v>70.695090909090908</v>
      </c>
      <c r="J52" s="15" t="str">
        <f t="shared" si="2"/>
        <v>B A I K</v>
      </c>
      <c r="K52" s="23" t="s">
        <v>211</v>
      </c>
      <c r="L52" s="24" t="s">
        <v>212</v>
      </c>
    </row>
    <row r="53" spans="1:12" ht="15.75">
      <c r="A53" s="37" t="s">
        <v>329</v>
      </c>
      <c r="B53" s="27" t="s">
        <v>71</v>
      </c>
      <c r="C53" s="15">
        <f>SUM(MINGGU!F56+SENIN!F56+SELASA!F56+RABU!F56+KAMIS!F56)</f>
        <v>15</v>
      </c>
      <c r="D53" s="15">
        <f t="shared" si="0"/>
        <v>100</v>
      </c>
      <c r="E53" s="35">
        <v>44.444444444444443</v>
      </c>
      <c r="F53" s="7">
        <v>81.430000000000007</v>
      </c>
      <c r="G53" s="8">
        <v>77.5</v>
      </c>
      <c r="H53" s="33">
        <v>93</v>
      </c>
      <c r="I53" s="36">
        <f t="shared" si="1"/>
        <v>79.274888888888896</v>
      </c>
      <c r="J53" s="15" t="str">
        <f t="shared" si="2"/>
        <v>B A I K</v>
      </c>
      <c r="K53" s="23" t="s">
        <v>213</v>
      </c>
      <c r="L53" s="24" t="s">
        <v>166</v>
      </c>
    </row>
    <row r="54" spans="1:12" ht="15.75">
      <c r="A54" s="37" t="s">
        <v>330</v>
      </c>
      <c r="B54" s="27" t="s">
        <v>72</v>
      </c>
      <c r="C54" s="15">
        <f>SUM(MINGGU!F57+SENIN!F57+SELASA!F57+RABU!F57+KAMIS!F57)</f>
        <v>15</v>
      </c>
      <c r="D54" s="15">
        <f t="shared" si="0"/>
        <v>100</v>
      </c>
      <c r="E54" s="35">
        <v>45</v>
      </c>
      <c r="F54" s="7">
        <v>80</v>
      </c>
      <c r="G54" s="8">
        <v>77.5</v>
      </c>
      <c r="H54" s="33">
        <v>50</v>
      </c>
      <c r="I54" s="36">
        <f t="shared" si="1"/>
        <v>70.5</v>
      </c>
      <c r="J54" s="15" t="str">
        <f t="shared" si="2"/>
        <v>B A I K</v>
      </c>
      <c r="K54" s="23">
        <v>825688</v>
      </c>
      <c r="L54" s="24" t="s">
        <v>214</v>
      </c>
    </row>
    <row r="55" spans="1:12" ht="15.75">
      <c r="A55" s="37" t="s">
        <v>331</v>
      </c>
      <c r="B55" s="27" t="s">
        <v>73</v>
      </c>
      <c r="C55" s="15">
        <f>SUM(MINGGU!F58+SENIN!F58+SELASA!F58+RABU!F58+KAMIS!F58)</f>
        <v>15</v>
      </c>
      <c r="D55" s="15">
        <f t="shared" si="0"/>
        <v>100</v>
      </c>
      <c r="E55" s="35">
        <v>75.555555555555557</v>
      </c>
      <c r="F55" s="7">
        <v>79.28</v>
      </c>
      <c r="G55" s="8">
        <v>77.5</v>
      </c>
      <c r="H55" s="33">
        <v>40</v>
      </c>
      <c r="I55" s="36">
        <f t="shared" si="1"/>
        <v>74.467111111111109</v>
      </c>
      <c r="J55" s="15" t="str">
        <f t="shared" si="2"/>
        <v>B A I K</v>
      </c>
      <c r="K55" s="23" t="s">
        <v>215</v>
      </c>
      <c r="L55" s="24" t="s">
        <v>216</v>
      </c>
    </row>
    <row r="56" spans="1:12" ht="15.75">
      <c r="A56" s="37" t="s">
        <v>332</v>
      </c>
      <c r="B56" s="28" t="s">
        <v>74</v>
      </c>
      <c r="C56" s="15">
        <f>SUM(MINGGU!F59+SENIN!F59+SELASA!F59+RABU!F59+KAMIS!F59)</f>
        <v>15</v>
      </c>
      <c r="D56" s="15">
        <f t="shared" si="0"/>
        <v>100</v>
      </c>
      <c r="E56" s="35">
        <v>43</v>
      </c>
      <c r="F56" s="7">
        <v>82.86</v>
      </c>
      <c r="G56" s="8">
        <v>77.5</v>
      </c>
      <c r="H56" s="33">
        <v>47</v>
      </c>
      <c r="I56" s="36">
        <f t="shared" si="1"/>
        <v>70.072000000000003</v>
      </c>
      <c r="J56" s="15" t="str">
        <f t="shared" si="2"/>
        <v>B A I K</v>
      </c>
      <c r="K56" s="25" t="s">
        <v>217</v>
      </c>
      <c r="L56" s="26" t="s">
        <v>218</v>
      </c>
    </row>
    <row r="57" spans="1:12" ht="15.75">
      <c r="A57" s="37" t="s">
        <v>333</v>
      </c>
      <c r="B57" s="27" t="s">
        <v>75</v>
      </c>
      <c r="C57" s="15">
        <f>SUM(MINGGU!F60+SENIN!F60+SELASA!F60+RABU!F60+KAMIS!F60)</f>
        <v>15</v>
      </c>
      <c r="D57" s="15">
        <f t="shared" si="0"/>
        <v>100</v>
      </c>
      <c r="E57" s="35">
        <v>53.333333333333336</v>
      </c>
      <c r="F57" s="7">
        <v>76.430000000000007</v>
      </c>
      <c r="G57" s="8">
        <v>80</v>
      </c>
      <c r="H57" s="33">
        <v>61.81818181818182</v>
      </c>
      <c r="I57" s="36">
        <f t="shared" si="1"/>
        <v>74.316303030303033</v>
      </c>
      <c r="J57" s="15" t="str">
        <f t="shared" si="2"/>
        <v>B A I K</v>
      </c>
      <c r="K57" s="23" t="s">
        <v>219</v>
      </c>
      <c r="L57" s="24" t="s">
        <v>220</v>
      </c>
    </row>
    <row r="58" spans="1:12" ht="15.75">
      <c r="A58" s="37" t="s">
        <v>334</v>
      </c>
      <c r="B58" s="27" t="s">
        <v>76</v>
      </c>
      <c r="C58" s="15">
        <f>SUM(MINGGU!F61+SENIN!F61+SELASA!F61+RABU!F61+KAMIS!F61)</f>
        <v>15</v>
      </c>
      <c r="D58" s="15">
        <f t="shared" si="0"/>
        <v>100</v>
      </c>
      <c r="E58" s="35">
        <v>48.888888888888886</v>
      </c>
      <c r="F58" s="7">
        <v>82.14</v>
      </c>
      <c r="G58" s="8">
        <v>80</v>
      </c>
      <c r="H58" s="33">
        <v>83.63636363636364</v>
      </c>
      <c r="I58" s="36">
        <f t="shared" si="1"/>
        <v>78.933050505050502</v>
      </c>
      <c r="J58" s="15" t="str">
        <f t="shared" si="2"/>
        <v>B A I K</v>
      </c>
      <c r="K58" s="23" t="s">
        <v>221</v>
      </c>
      <c r="L58" s="24" t="s">
        <v>222</v>
      </c>
    </row>
    <row r="59" spans="1:12" ht="15.75">
      <c r="A59" s="37" t="s">
        <v>335</v>
      </c>
      <c r="B59" s="27" t="s">
        <v>77</v>
      </c>
      <c r="C59" s="15">
        <f>SUM(MINGGU!F62+SENIN!F62+SELASA!F62+RABU!F62+KAMIS!F62)</f>
        <v>15</v>
      </c>
      <c r="D59" s="15">
        <f t="shared" si="0"/>
        <v>100</v>
      </c>
      <c r="E59" s="35">
        <v>57.777777777777779</v>
      </c>
      <c r="F59" s="7">
        <v>76.430000000000007</v>
      </c>
      <c r="G59" s="8">
        <v>80</v>
      </c>
      <c r="H59" s="33">
        <v>100</v>
      </c>
      <c r="I59" s="36">
        <f t="shared" si="1"/>
        <v>82.841555555555558</v>
      </c>
      <c r="J59" s="15" t="str">
        <f t="shared" si="2"/>
        <v>M E M U A S K  A N</v>
      </c>
      <c r="K59" s="23" t="s">
        <v>223</v>
      </c>
      <c r="L59" s="24" t="s">
        <v>224</v>
      </c>
    </row>
    <row r="60" spans="1:12" ht="15.75">
      <c r="A60" s="37" t="s">
        <v>336</v>
      </c>
      <c r="B60" s="27" t="s">
        <v>78</v>
      </c>
      <c r="C60" s="15">
        <f>SUM(MINGGU!F63+SENIN!F63+SELASA!F63+RABU!F63+KAMIS!F63)</f>
        <v>15</v>
      </c>
      <c r="D60" s="15">
        <f t="shared" si="0"/>
        <v>100</v>
      </c>
      <c r="E60" s="35">
        <v>48.888888888888886</v>
      </c>
      <c r="F60" s="7">
        <v>78.569999999999993</v>
      </c>
      <c r="G60" s="8">
        <v>80</v>
      </c>
      <c r="H60" s="33">
        <v>69.090909090909093</v>
      </c>
      <c r="I60" s="36">
        <f t="shared" si="1"/>
        <v>75.309959595959597</v>
      </c>
      <c r="J60" s="15" t="str">
        <f t="shared" si="2"/>
        <v>B A I K</v>
      </c>
      <c r="K60" s="23" t="s">
        <v>225</v>
      </c>
      <c r="L60" s="24" t="s">
        <v>226</v>
      </c>
    </row>
    <row r="61" spans="1:12" ht="15.75">
      <c r="A61" s="37" t="s">
        <v>337</v>
      </c>
      <c r="B61" s="27" t="s">
        <v>79</v>
      </c>
      <c r="C61" s="15">
        <f>SUM(MINGGU!F64+SENIN!F64+SELASA!F64+RABU!F64+KAMIS!F64)</f>
        <v>15</v>
      </c>
      <c r="D61" s="15">
        <f t="shared" si="0"/>
        <v>100</v>
      </c>
      <c r="E61" s="35">
        <v>40</v>
      </c>
      <c r="F61" s="7">
        <v>78.569999999999993</v>
      </c>
      <c r="G61" s="8">
        <v>80</v>
      </c>
      <c r="H61" s="33">
        <v>61.81818181818182</v>
      </c>
      <c r="I61" s="36">
        <f t="shared" si="1"/>
        <v>72.077636363636358</v>
      </c>
      <c r="J61" s="15" t="str">
        <f t="shared" si="2"/>
        <v>B A I K</v>
      </c>
      <c r="K61" s="23" t="s">
        <v>227</v>
      </c>
      <c r="L61" s="24" t="s">
        <v>228</v>
      </c>
    </row>
    <row r="62" spans="1:12" ht="15.75">
      <c r="A62" s="37" t="s">
        <v>338</v>
      </c>
      <c r="B62" s="27" t="s">
        <v>80</v>
      </c>
      <c r="C62" s="15">
        <f>SUM(MINGGU!F65+SENIN!F65+SELASA!F65+RABU!F65+KAMIS!F65)</f>
        <v>15</v>
      </c>
      <c r="D62" s="15">
        <f t="shared" si="0"/>
        <v>100</v>
      </c>
      <c r="E62" s="35">
        <v>100</v>
      </c>
      <c r="F62" s="32">
        <v>81.430000000000007</v>
      </c>
      <c r="G62" s="8">
        <v>77</v>
      </c>
      <c r="H62" s="33">
        <v>92</v>
      </c>
      <c r="I62" s="36">
        <f t="shared" si="1"/>
        <v>90.085999999999999</v>
      </c>
      <c r="J62" s="15" t="str">
        <f t="shared" si="2"/>
        <v>S A N G A T M E M U A S K A N</v>
      </c>
      <c r="K62" s="23" t="s">
        <v>229</v>
      </c>
      <c r="L62" s="24" t="s">
        <v>230</v>
      </c>
    </row>
    <row r="63" spans="1:12" ht="15.75">
      <c r="A63" s="37" t="s">
        <v>339</v>
      </c>
      <c r="B63" s="27" t="s">
        <v>81</v>
      </c>
      <c r="C63" s="15">
        <f>SUM(MINGGU!F66+SENIN!F66+SELASA!F66+RABU!F66+KAMIS!F66)</f>
        <v>15</v>
      </c>
      <c r="D63" s="15">
        <f t="shared" si="0"/>
        <v>100</v>
      </c>
      <c r="E63" s="35">
        <v>45</v>
      </c>
      <c r="F63" s="7">
        <v>77.86</v>
      </c>
      <c r="G63" s="8">
        <v>77</v>
      </c>
      <c r="H63" s="33">
        <v>52</v>
      </c>
      <c r="I63" s="36">
        <f t="shared" si="1"/>
        <v>70.372</v>
      </c>
      <c r="J63" s="15" t="str">
        <f t="shared" si="2"/>
        <v>B A I K</v>
      </c>
      <c r="K63" s="23" t="s">
        <v>231</v>
      </c>
      <c r="L63" s="24" t="s">
        <v>232</v>
      </c>
    </row>
    <row r="64" spans="1:12" ht="15.75">
      <c r="A64" s="37" t="s">
        <v>340</v>
      </c>
      <c r="B64" s="27" t="s">
        <v>82</v>
      </c>
      <c r="C64" s="15">
        <f>SUM(MINGGU!F67+SENIN!F67+SELASA!F67+RABU!F67+KAMIS!F67)</f>
        <v>15</v>
      </c>
      <c r="D64" s="15">
        <f t="shared" si="0"/>
        <v>100</v>
      </c>
      <c r="E64" s="35">
        <v>45</v>
      </c>
      <c r="F64" s="7">
        <v>80</v>
      </c>
      <c r="G64" s="8">
        <v>77</v>
      </c>
      <c r="H64" s="33">
        <v>50</v>
      </c>
      <c r="I64" s="36">
        <f t="shared" si="1"/>
        <v>70.400000000000006</v>
      </c>
      <c r="J64" s="15" t="str">
        <f t="shared" si="2"/>
        <v>B A I K</v>
      </c>
      <c r="K64" s="23" t="s">
        <v>233</v>
      </c>
      <c r="L64" s="24" t="s">
        <v>234</v>
      </c>
    </row>
    <row r="65" spans="1:12" ht="15.75">
      <c r="A65" s="37" t="s">
        <v>341</v>
      </c>
      <c r="B65" s="27" t="s">
        <v>83</v>
      </c>
      <c r="C65" s="15">
        <f>SUM(MINGGU!F68+SENIN!F68+SELASA!F68+RABU!F68+KAMIS!F68)</f>
        <v>15</v>
      </c>
      <c r="D65" s="15">
        <f t="shared" si="0"/>
        <v>100</v>
      </c>
      <c r="E65" s="35">
        <v>50</v>
      </c>
      <c r="F65" s="7">
        <v>77.86</v>
      </c>
      <c r="G65" s="8">
        <v>77</v>
      </c>
      <c r="H65" s="33">
        <v>54.545454545454547</v>
      </c>
      <c r="I65" s="36">
        <f t="shared" si="1"/>
        <v>71.881090909090915</v>
      </c>
      <c r="J65" s="15" t="str">
        <f t="shared" si="2"/>
        <v>B A I K</v>
      </c>
      <c r="K65" s="23" t="s">
        <v>235</v>
      </c>
      <c r="L65" s="24" t="s">
        <v>236</v>
      </c>
    </row>
    <row r="66" spans="1:12" ht="15.75">
      <c r="A66" s="37" t="s">
        <v>342</v>
      </c>
      <c r="B66" s="27" t="s">
        <v>84</v>
      </c>
      <c r="C66" s="15">
        <f>SUM(MINGGU!F69+SENIN!F69+SELASA!F69+RABU!F69+KAMIS!F69)</f>
        <v>15</v>
      </c>
      <c r="D66" s="15">
        <f t="shared" si="0"/>
        <v>100</v>
      </c>
      <c r="E66" s="35">
        <v>53.333333333333336</v>
      </c>
      <c r="F66" s="7">
        <v>77.849999999999994</v>
      </c>
      <c r="G66" s="8">
        <v>77</v>
      </c>
      <c r="H66" s="33">
        <v>87.272727272727266</v>
      </c>
      <c r="I66" s="36">
        <f t="shared" si="1"/>
        <v>79.091212121212124</v>
      </c>
      <c r="J66" s="15" t="str">
        <f t="shared" si="2"/>
        <v>B A I K</v>
      </c>
      <c r="K66" s="23">
        <v>1039</v>
      </c>
      <c r="L66" s="24" t="s">
        <v>237</v>
      </c>
    </row>
    <row r="67" spans="1:12" ht="15.75">
      <c r="A67" s="37" t="s">
        <v>343</v>
      </c>
      <c r="B67" s="27" t="s">
        <v>85</v>
      </c>
      <c r="C67" s="15">
        <f>SUM(MINGGU!F70+SENIN!F70+SELASA!F70+RABU!F70+KAMIS!F70)</f>
        <v>15</v>
      </c>
      <c r="D67" s="15">
        <f t="shared" ref="D67:D106" si="3">C67/15*100</f>
        <v>100</v>
      </c>
      <c r="E67" s="35">
        <v>62.222222222222221</v>
      </c>
      <c r="F67" s="7">
        <v>81.430000000000007</v>
      </c>
      <c r="G67" s="8">
        <v>82</v>
      </c>
      <c r="H67" s="33">
        <v>76.36363636363636</v>
      </c>
      <c r="I67" s="36">
        <f t="shared" ref="I67:I69" si="4">SUM(D67:H67)/5</f>
        <v>80.403171717171716</v>
      </c>
      <c r="J67" s="15" t="str">
        <f t="shared" ref="J67:J69" si="5">IF(I:I&lt;61,"K U R A N G",IF(I:I&lt;70,"C U K U P",IF(I:I&lt;80,"B A I K",IF(I:I&lt;90,"M E M U A S K  A N",IF(I:I&lt;=100,"S A N G A T M E M U A S K A N","Error")))))</f>
        <v>M E M U A S K  A N</v>
      </c>
      <c r="K67" s="23" t="s">
        <v>238</v>
      </c>
      <c r="L67" s="24" t="s">
        <v>239</v>
      </c>
    </row>
    <row r="68" spans="1:12" ht="15.75">
      <c r="A68" s="37" t="s">
        <v>344</v>
      </c>
      <c r="B68" s="27" t="s">
        <v>86</v>
      </c>
      <c r="C68" s="15">
        <f>SUM(MINGGU!F71+SENIN!F71+SELASA!F71+RABU!F71+KAMIS!F71)</f>
        <v>15</v>
      </c>
      <c r="D68" s="15">
        <f t="shared" si="3"/>
        <v>100</v>
      </c>
      <c r="E68" s="35">
        <v>40</v>
      </c>
      <c r="F68" s="7">
        <v>77.14</v>
      </c>
      <c r="G68" s="8">
        <v>82</v>
      </c>
      <c r="H68" s="33">
        <v>87.272727272727266</v>
      </c>
      <c r="I68" s="36">
        <f t="shared" si="4"/>
        <v>77.282545454545442</v>
      </c>
      <c r="J68" s="15" t="str">
        <f t="shared" si="5"/>
        <v>B A I K</v>
      </c>
      <c r="K68" s="23" t="s">
        <v>19</v>
      </c>
      <c r="L68" s="24" t="s">
        <v>240</v>
      </c>
    </row>
    <row r="69" spans="1:12" ht="15.75">
      <c r="A69" s="37" t="s">
        <v>345</v>
      </c>
      <c r="B69" s="27" t="s">
        <v>87</v>
      </c>
      <c r="C69" s="15">
        <f>SUM(MINGGU!F72+SENIN!F72+SELASA!F72+RABU!F72+KAMIS!F72)</f>
        <v>15</v>
      </c>
      <c r="D69" s="15">
        <f t="shared" si="3"/>
        <v>100</v>
      </c>
      <c r="E69" s="35">
        <v>57.777777777777779</v>
      </c>
      <c r="F69" s="7">
        <v>77.14</v>
      </c>
      <c r="G69" s="8">
        <v>82</v>
      </c>
      <c r="H69" s="33">
        <v>36.363636363636367</v>
      </c>
      <c r="I69" s="36">
        <f t="shared" si="4"/>
        <v>70.656282828282826</v>
      </c>
      <c r="J69" s="15" t="str">
        <f t="shared" si="5"/>
        <v>B A I K</v>
      </c>
      <c r="K69" s="23" t="s">
        <v>241</v>
      </c>
      <c r="L69" s="24" t="s">
        <v>209</v>
      </c>
    </row>
    <row r="70" spans="1:12" ht="15.75">
      <c r="A70" s="37" t="s">
        <v>346</v>
      </c>
      <c r="B70" s="27" t="s">
        <v>88</v>
      </c>
      <c r="C70" s="15">
        <f>SUM(MINGGU!F73+SENIN!F73+SELASA!F73+RABU!F73+KAMIS!F73)</f>
        <v>15</v>
      </c>
      <c r="D70" s="15">
        <f t="shared" si="3"/>
        <v>100</v>
      </c>
      <c r="E70" s="35">
        <v>62.222222222222221</v>
      </c>
      <c r="F70" s="7">
        <v>82.86</v>
      </c>
      <c r="G70" s="8">
        <v>82</v>
      </c>
      <c r="H70" s="33">
        <v>98.181818181818187</v>
      </c>
      <c r="I70" s="36">
        <f t="shared" ref="I70:I89" si="6">SUM(D70:H70)/5</f>
        <v>85.052808080808092</v>
      </c>
      <c r="J70" s="15" t="str">
        <f t="shared" ref="J70:J89" si="7">IF(I:I&lt;61,"K U R A N G",IF(I:I&lt;70,"C U K U P",IF(I:I&lt;80,"B A I K",IF(I:I&lt;90,"M E M U A S K  A N",IF(I:I&lt;=100,"S A N G A T M E M U A S K A N","Error")))))</f>
        <v>M E M U A S K  A N</v>
      </c>
      <c r="K70" s="23" t="s">
        <v>242</v>
      </c>
      <c r="L70" s="24" t="s">
        <v>243</v>
      </c>
    </row>
    <row r="71" spans="1:12" ht="15.75">
      <c r="A71" s="37" t="s">
        <v>347</v>
      </c>
      <c r="B71" s="27" t="s">
        <v>89</v>
      </c>
      <c r="C71" s="15">
        <f>SUM(MINGGU!F74+SENIN!F74+SELASA!F74+RABU!F74+KAMIS!F74)</f>
        <v>15</v>
      </c>
      <c r="D71" s="15">
        <f t="shared" si="3"/>
        <v>100</v>
      </c>
      <c r="E71" s="35">
        <v>31.111111111111111</v>
      </c>
      <c r="F71" s="7">
        <v>76.430000000000007</v>
      </c>
      <c r="G71" s="8">
        <v>82</v>
      </c>
      <c r="H71" s="33">
        <v>65.454545454545453</v>
      </c>
      <c r="I71" s="36">
        <f t="shared" si="6"/>
        <v>70.999131313131315</v>
      </c>
      <c r="J71" s="15" t="str">
        <f t="shared" si="7"/>
        <v>B A I K</v>
      </c>
      <c r="K71" s="23"/>
      <c r="L71" s="24" t="s">
        <v>244</v>
      </c>
    </row>
    <row r="72" spans="1:12" ht="15.75">
      <c r="A72" s="37" t="s">
        <v>348</v>
      </c>
      <c r="B72" s="27" t="s">
        <v>90</v>
      </c>
      <c r="C72" s="15">
        <f>SUM(MINGGU!F75+SENIN!F75+SELASA!F75+RABU!F75+KAMIS!F75)</f>
        <v>15</v>
      </c>
      <c r="D72" s="15">
        <f t="shared" si="3"/>
        <v>100</v>
      </c>
      <c r="E72" s="35">
        <v>100</v>
      </c>
      <c r="F72" s="7">
        <v>80</v>
      </c>
      <c r="G72" s="8">
        <v>82.5</v>
      </c>
      <c r="H72" s="33">
        <v>98.181818181818187</v>
      </c>
      <c r="I72" s="36">
        <f t="shared" si="6"/>
        <v>92.13636363636364</v>
      </c>
      <c r="J72" s="15" t="str">
        <f t="shared" si="7"/>
        <v>S A N G A T M E M U A S K A N</v>
      </c>
      <c r="K72" s="23"/>
      <c r="L72" s="24" t="s">
        <v>245</v>
      </c>
    </row>
    <row r="73" spans="1:12" ht="15.75">
      <c r="A73" s="37" t="s">
        <v>349</v>
      </c>
      <c r="B73" s="27" t="s">
        <v>91</v>
      </c>
      <c r="C73" s="15">
        <f>SUM(MINGGU!F76+SENIN!F76+SELASA!F76+RABU!F76+KAMIS!F76)</f>
        <v>15</v>
      </c>
      <c r="D73" s="15">
        <f t="shared" si="3"/>
        <v>100</v>
      </c>
      <c r="E73" s="35">
        <v>48.888888888888886</v>
      </c>
      <c r="F73" s="7">
        <v>80</v>
      </c>
      <c r="G73" s="8">
        <v>82.5</v>
      </c>
      <c r="H73" s="33">
        <v>100</v>
      </c>
      <c r="I73" s="36">
        <f t="shared" si="6"/>
        <v>82.277777777777786</v>
      </c>
      <c r="J73" s="15" t="str">
        <f t="shared" si="7"/>
        <v>M E M U A S K  A N</v>
      </c>
      <c r="K73" s="23" t="s">
        <v>246</v>
      </c>
      <c r="L73" s="24" t="s">
        <v>247</v>
      </c>
    </row>
    <row r="74" spans="1:12" ht="15.75">
      <c r="A74" s="37" t="s">
        <v>350</v>
      </c>
      <c r="B74" s="27" t="s">
        <v>92</v>
      </c>
      <c r="C74" s="15">
        <f>SUM(MINGGU!F77+SENIN!F77+SELASA!F77+RABU!F77+KAMIS!F77)</f>
        <v>15</v>
      </c>
      <c r="D74" s="15">
        <f t="shared" si="3"/>
        <v>100</v>
      </c>
      <c r="E74" s="35">
        <v>53.333333333333336</v>
      </c>
      <c r="F74" s="7">
        <v>80</v>
      </c>
      <c r="G74" s="8">
        <v>82.5</v>
      </c>
      <c r="H74" s="33">
        <v>90.909090909090907</v>
      </c>
      <c r="I74" s="36">
        <f t="shared" si="6"/>
        <v>81.348484848484844</v>
      </c>
      <c r="J74" s="15" t="str">
        <f t="shared" si="7"/>
        <v>M E M U A S K  A N</v>
      </c>
      <c r="K74" s="23" t="s">
        <v>248</v>
      </c>
      <c r="L74" s="24" t="s">
        <v>249</v>
      </c>
    </row>
    <row r="75" spans="1:12" ht="15.75">
      <c r="A75" s="37" t="s">
        <v>351</v>
      </c>
      <c r="B75" s="27" t="s">
        <v>93</v>
      </c>
      <c r="C75" s="15">
        <f>SUM(MINGGU!F78+SENIN!F78+SELASA!F78+RABU!F78+KAMIS!F78)</f>
        <v>15</v>
      </c>
      <c r="D75" s="15">
        <f t="shared" si="3"/>
        <v>100</v>
      </c>
      <c r="E75" s="35">
        <v>66.666666666666671</v>
      </c>
      <c r="F75" s="7">
        <v>80</v>
      </c>
      <c r="G75" s="8">
        <v>82.5</v>
      </c>
      <c r="H75" s="33">
        <v>47.272727272727273</v>
      </c>
      <c r="I75" s="36">
        <f t="shared" si="6"/>
        <v>75.287878787878782</v>
      </c>
      <c r="J75" s="15" t="str">
        <f t="shared" si="7"/>
        <v>B A I K</v>
      </c>
      <c r="K75" s="23" t="s">
        <v>250</v>
      </c>
      <c r="L75" s="24" t="s">
        <v>251</v>
      </c>
    </row>
    <row r="76" spans="1:12" ht="15.75">
      <c r="A76" s="37" t="s">
        <v>352</v>
      </c>
      <c r="B76" s="27" t="s">
        <v>94</v>
      </c>
      <c r="C76" s="15">
        <f>SUM(MINGGU!F79+SENIN!F79+SELASA!F79+RABU!F79+KAMIS!F79)</f>
        <v>15</v>
      </c>
      <c r="D76" s="15">
        <f t="shared" si="3"/>
        <v>100</v>
      </c>
      <c r="E76" s="35">
        <v>80</v>
      </c>
      <c r="F76" s="7">
        <v>80</v>
      </c>
      <c r="G76" s="8">
        <v>80</v>
      </c>
      <c r="H76" s="33">
        <v>69.090909090909093</v>
      </c>
      <c r="I76" s="36">
        <f t="shared" si="6"/>
        <v>81.818181818181827</v>
      </c>
      <c r="J76" s="15" t="str">
        <f t="shared" si="7"/>
        <v>M E M U A S K  A N</v>
      </c>
      <c r="K76" s="23" t="s">
        <v>252</v>
      </c>
      <c r="L76" s="1" t="s">
        <v>253</v>
      </c>
    </row>
    <row r="77" spans="1:12" ht="15.75">
      <c r="A77" s="37" t="s">
        <v>353</v>
      </c>
      <c r="B77" s="27" t="s">
        <v>95</v>
      </c>
      <c r="C77" s="15">
        <f>SUM(MINGGU!F80+SENIN!F80+SELASA!F80+RABU!F80+KAMIS!F80)</f>
        <v>15</v>
      </c>
      <c r="D77" s="15">
        <f t="shared" si="3"/>
        <v>100</v>
      </c>
      <c r="E77" s="35">
        <v>80</v>
      </c>
      <c r="F77" s="7">
        <v>80</v>
      </c>
      <c r="G77" s="8">
        <v>80</v>
      </c>
      <c r="H77" s="33">
        <v>69.090909090909093</v>
      </c>
      <c r="I77" s="36">
        <f t="shared" si="6"/>
        <v>81.818181818181827</v>
      </c>
      <c r="J77" s="15" t="str">
        <f t="shared" si="7"/>
        <v>M E M U A S K  A N</v>
      </c>
      <c r="K77" s="23" t="s">
        <v>254</v>
      </c>
      <c r="L77" s="1" t="s">
        <v>255</v>
      </c>
    </row>
    <row r="78" spans="1:12" ht="15.75">
      <c r="A78" s="37" t="s">
        <v>354</v>
      </c>
      <c r="B78" s="27" t="s">
        <v>96</v>
      </c>
      <c r="C78" s="15">
        <f>SUM(MINGGU!F81+SENIN!F81+SELASA!F81+RABU!F81+KAMIS!F81)</f>
        <v>15</v>
      </c>
      <c r="D78" s="15">
        <f t="shared" si="3"/>
        <v>100</v>
      </c>
      <c r="E78" s="30">
        <v>43</v>
      </c>
      <c r="F78" s="21">
        <v>78</v>
      </c>
      <c r="G78" s="21">
        <v>75</v>
      </c>
      <c r="H78" s="31">
        <v>63</v>
      </c>
      <c r="I78" s="36">
        <f t="shared" si="6"/>
        <v>71.8</v>
      </c>
      <c r="J78" s="15" t="str">
        <f t="shared" si="7"/>
        <v>B A I K</v>
      </c>
      <c r="K78" s="38"/>
      <c r="L78" s="22" t="s">
        <v>256</v>
      </c>
    </row>
    <row r="79" spans="1:12" ht="15.75">
      <c r="A79" s="37" t="s">
        <v>355</v>
      </c>
      <c r="B79" s="27" t="s">
        <v>97</v>
      </c>
      <c r="C79" s="15">
        <f>SUM(MINGGU!F82+SENIN!F82+SELASA!F82+RABU!F82+KAMIS!F82)</f>
        <v>15</v>
      </c>
      <c r="D79" s="15">
        <f t="shared" si="3"/>
        <v>100</v>
      </c>
      <c r="E79" s="30">
        <v>60</v>
      </c>
      <c r="F79" s="22">
        <v>80</v>
      </c>
      <c r="G79" s="22">
        <v>80</v>
      </c>
      <c r="H79" s="31">
        <v>80</v>
      </c>
      <c r="I79" s="36">
        <f t="shared" si="6"/>
        <v>80</v>
      </c>
      <c r="J79" s="15" t="str">
        <f t="shared" si="7"/>
        <v>M E M U A S K  A N</v>
      </c>
      <c r="K79" s="38"/>
      <c r="L79" s="22" t="s">
        <v>257</v>
      </c>
    </row>
    <row r="80" spans="1:12" ht="15.75">
      <c r="A80" s="37" t="s">
        <v>356</v>
      </c>
      <c r="B80" s="27" t="s">
        <v>98</v>
      </c>
      <c r="C80" s="15">
        <f>SUM(MINGGU!F83+SENIN!F83+SELASA!F83+RABU!F83+KAMIS!F83)</f>
        <v>15</v>
      </c>
      <c r="D80" s="15">
        <f t="shared" si="3"/>
        <v>100</v>
      </c>
      <c r="E80" s="30">
        <v>46</v>
      </c>
      <c r="F80" s="22">
        <v>80</v>
      </c>
      <c r="G80" s="22">
        <v>80</v>
      </c>
      <c r="H80" s="31">
        <v>70</v>
      </c>
      <c r="I80" s="36">
        <f t="shared" si="6"/>
        <v>75.2</v>
      </c>
      <c r="J80" s="15" t="str">
        <f t="shared" si="7"/>
        <v>B A I K</v>
      </c>
      <c r="K80" s="38" t="s">
        <v>383</v>
      </c>
      <c r="L80" s="22" t="s">
        <v>258</v>
      </c>
    </row>
    <row r="81" spans="1:12" ht="15.75">
      <c r="A81" s="37" t="s">
        <v>357</v>
      </c>
      <c r="B81" s="27" t="s">
        <v>99</v>
      </c>
      <c r="C81" s="15">
        <f>SUM(MINGGU!F84+SENIN!F84+SELASA!F84+RABU!F84+KAMIS!F84)</f>
        <v>15</v>
      </c>
      <c r="D81" s="15">
        <f t="shared" si="3"/>
        <v>100</v>
      </c>
      <c r="E81" s="30">
        <v>50</v>
      </c>
      <c r="F81" s="22">
        <v>80</v>
      </c>
      <c r="G81" s="22">
        <v>77</v>
      </c>
      <c r="H81" s="31">
        <v>73</v>
      </c>
      <c r="I81" s="36">
        <f t="shared" si="6"/>
        <v>76</v>
      </c>
      <c r="J81" s="15" t="str">
        <f t="shared" si="7"/>
        <v>B A I K</v>
      </c>
      <c r="K81" s="38"/>
      <c r="L81" s="22" t="s">
        <v>259</v>
      </c>
    </row>
    <row r="82" spans="1:12" ht="15.75">
      <c r="A82" s="37" t="s">
        <v>358</v>
      </c>
      <c r="B82" s="27" t="s">
        <v>100</v>
      </c>
      <c r="C82" s="15">
        <f>SUM(MINGGU!F85+SENIN!F85+SELASA!F85+RABU!F85+KAMIS!F85)</f>
        <v>15</v>
      </c>
      <c r="D82" s="15">
        <f t="shared" si="3"/>
        <v>100</v>
      </c>
      <c r="E82" s="30">
        <v>53</v>
      </c>
      <c r="F82" s="21">
        <v>75</v>
      </c>
      <c r="G82" s="21">
        <v>75</v>
      </c>
      <c r="H82" s="31">
        <v>80</v>
      </c>
      <c r="I82" s="36">
        <f t="shared" si="6"/>
        <v>76.599999999999994</v>
      </c>
      <c r="J82" s="15" t="str">
        <f t="shared" si="7"/>
        <v>B A I K</v>
      </c>
      <c r="K82" s="38"/>
      <c r="L82" s="22" t="s">
        <v>260</v>
      </c>
    </row>
    <row r="83" spans="1:12" ht="15.75">
      <c r="A83" s="37" t="s">
        <v>359</v>
      </c>
      <c r="B83" s="27" t="s">
        <v>101</v>
      </c>
      <c r="C83" s="15">
        <f>SUM(MINGGU!F86+SENIN!F86+SELASA!F86+RABU!F86+KAMIS!F86)</f>
        <v>15</v>
      </c>
      <c r="D83" s="15">
        <f t="shared" si="3"/>
        <v>100</v>
      </c>
      <c r="E83" s="30">
        <v>46</v>
      </c>
      <c r="F83" s="22">
        <v>80</v>
      </c>
      <c r="G83" s="22">
        <v>75</v>
      </c>
      <c r="H83" s="31">
        <v>70</v>
      </c>
      <c r="I83" s="36">
        <f t="shared" si="6"/>
        <v>74.2</v>
      </c>
      <c r="J83" s="15" t="str">
        <f t="shared" si="7"/>
        <v>B A I K</v>
      </c>
      <c r="K83" s="38" t="s">
        <v>384</v>
      </c>
      <c r="L83" s="22" t="s">
        <v>261</v>
      </c>
    </row>
    <row r="84" spans="1:12" ht="15.75">
      <c r="A84" s="37" t="s">
        <v>360</v>
      </c>
      <c r="B84" s="27" t="s">
        <v>102</v>
      </c>
      <c r="C84" s="15">
        <f>SUM(MINGGU!F87+SENIN!F87+SELASA!F87+RABU!F87+KAMIS!F87)</f>
        <v>15</v>
      </c>
      <c r="D84" s="15">
        <f t="shared" si="3"/>
        <v>100</v>
      </c>
      <c r="E84" s="30">
        <v>46</v>
      </c>
      <c r="F84" s="22">
        <v>80</v>
      </c>
      <c r="G84" s="22">
        <v>78</v>
      </c>
      <c r="H84" s="31">
        <v>70</v>
      </c>
      <c r="I84" s="36">
        <f t="shared" si="6"/>
        <v>74.8</v>
      </c>
      <c r="J84" s="15" t="str">
        <f t="shared" si="7"/>
        <v>B A I K</v>
      </c>
      <c r="K84" s="38"/>
      <c r="L84" s="22" t="s">
        <v>262</v>
      </c>
    </row>
    <row r="85" spans="1:12" ht="15.75">
      <c r="A85" s="37" t="s">
        <v>361</v>
      </c>
      <c r="B85" s="27" t="s">
        <v>103</v>
      </c>
      <c r="C85" s="15">
        <f>SUM(MINGGU!F88+SENIN!F88+SELASA!F88+RABU!F88+KAMIS!F88)</f>
        <v>15</v>
      </c>
      <c r="D85" s="15">
        <f t="shared" si="3"/>
        <v>100</v>
      </c>
      <c r="E85" s="30">
        <v>46</v>
      </c>
      <c r="F85" s="22">
        <v>80</v>
      </c>
      <c r="G85" s="22">
        <v>80</v>
      </c>
      <c r="H85" s="31">
        <v>70</v>
      </c>
      <c r="I85" s="36">
        <f t="shared" si="6"/>
        <v>75.2</v>
      </c>
      <c r="J85" s="15" t="str">
        <f t="shared" si="7"/>
        <v>B A I K</v>
      </c>
      <c r="K85" s="38" t="s">
        <v>385</v>
      </c>
      <c r="L85" s="22" t="s">
        <v>263</v>
      </c>
    </row>
    <row r="86" spans="1:12" ht="15.75">
      <c r="A86" s="37" t="s">
        <v>362</v>
      </c>
      <c r="B86" s="27" t="s">
        <v>104</v>
      </c>
      <c r="C86" s="15">
        <f>SUM(MINGGU!F89+SENIN!F89+SELASA!F89+RABU!F89+KAMIS!F89)</f>
        <v>15</v>
      </c>
      <c r="D86" s="15">
        <f t="shared" si="3"/>
        <v>100</v>
      </c>
      <c r="E86" s="30">
        <v>40</v>
      </c>
      <c r="F86" s="21">
        <v>80</v>
      </c>
      <c r="G86" s="21">
        <v>80</v>
      </c>
      <c r="H86" s="31">
        <v>60</v>
      </c>
      <c r="I86" s="36">
        <f t="shared" si="6"/>
        <v>72</v>
      </c>
      <c r="J86" s="15" t="str">
        <f t="shared" si="7"/>
        <v>B A I K</v>
      </c>
      <c r="K86" s="38" t="s">
        <v>386</v>
      </c>
      <c r="L86" s="22" t="s">
        <v>264</v>
      </c>
    </row>
    <row r="87" spans="1:12" ht="15.75">
      <c r="A87" s="37" t="s">
        <v>363</v>
      </c>
      <c r="B87" s="27" t="s">
        <v>105</v>
      </c>
      <c r="C87" s="15">
        <f>SUM(MINGGU!F90+SENIN!F90+SELASA!F90+RABU!F90+KAMIS!F90)</f>
        <v>15</v>
      </c>
      <c r="D87" s="15">
        <f t="shared" si="3"/>
        <v>100</v>
      </c>
      <c r="E87" s="30">
        <v>53</v>
      </c>
      <c r="F87" s="22">
        <v>82</v>
      </c>
      <c r="G87" s="22">
        <v>82</v>
      </c>
      <c r="H87" s="31">
        <v>75</v>
      </c>
      <c r="I87" s="36">
        <f t="shared" si="6"/>
        <v>78.400000000000006</v>
      </c>
      <c r="J87" s="15" t="str">
        <f t="shared" si="7"/>
        <v>B A I K</v>
      </c>
      <c r="K87" s="38"/>
      <c r="L87" s="22" t="s">
        <v>265</v>
      </c>
    </row>
    <row r="88" spans="1:12" ht="15.75">
      <c r="A88" s="37" t="s">
        <v>364</v>
      </c>
      <c r="B88" s="27" t="s">
        <v>106</v>
      </c>
      <c r="C88" s="15">
        <f>SUM(MINGGU!F91+SENIN!F91+SELASA!F91+RABU!F91+KAMIS!F91)</f>
        <v>15</v>
      </c>
      <c r="D88" s="15">
        <f t="shared" si="3"/>
        <v>100</v>
      </c>
      <c r="E88" s="30">
        <v>46</v>
      </c>
      <c r="F88" s="22">
        <v>80</v>
      </c>
      <c r="G88" s="22">
        <v>80</v>
      </c>
      <c r="H88" s="31">
        <v>70</v>
      </c>
      <c r="I88" s="36">
        <f t="shared" si="6"/>
        <v>75.2</v>
      </c>
      <c r="J88" s="15" t="str">
        <f t="shared" si="7"/>
        <v>B A I K</v>
      </c>
      <c r="K88" s="38" t="s">
        <v>387</v>
      </c>
      <c r="L88" s="22" t="s">
        <v>266</v>
      </c>
    </row>
    <row r="89" spans="1:12" ht="15.75">
      <c r="A89" s="37" t="s">
        <v>365</v>
      </c>
      <c r="B89" s="27" t="s">
        <v>107</v>
      </c>
      <c r="C89" s="15">
        <f>SUM(MINGGU!F92+SENIN!F92+SELASA!F92+RABU!F92+KAMIS!F92)</f>
        <v>15</v>
      </c>
      <c r="D89" s="15">
        <f t="shared" si="3"/>
        <v>100</v>
      </c>
      <c r="E89" s="30">
        <v>56</v>
      </c>
      <c r="F89" s="22">
        <v>85</v>
      </c>
      <c r="G89" s="22">
        <v>85</v>
      </c>
      <c r="H89" s="31">
        <v>76</v>
      </c>
      <c r="I89" s="36">
        <f t="shared" si="6"/>
        <v>80.400000000000006</v>
      </c>
      <c r="J89" s="15" t="str">
        <f t="shared" si="7"/>
        <v>M E M U A S K  A N</v>
      </c>
      <c r="K89" s="38" t="s">
        <v>388</v>
      </c>
      <c r="L89" s="22" t="s">
        <v>261</v>
      </c>
    </row>
    <row r="90" spans="1:12" ht="15.75">
      <c r="A90" s="37" t="s">
        <v>366</v>
      </c>
      <c r="B90" s="27" t="s">
        <v>108</v>
      </c>
      <c r="C90" s="15">
        <f>SUM(MINGGU!F93+SENIN!F93+SELASA!F93+RABU!F93+KAMIS!F93)</f>
        <v>15</v>
      </c>
      <c r="D90" s="15">
        <f t="shared" si="3"/>
        <v>100</v>
      </c>
      <c r="E90" s="15">
        <v>56</v>
      </c>
      <c r="F90" s="21">
        <v>85</v>
      </c>
      <c r="G90" s="21">
        <v>85</v>
      </c>
      <c r="H90" s="15">
        <v>76</v>
      </c>
      <c r="I90" s="36">
        <f t="shared" ref="I90:I106" si="8">SUM(D90:H90)/5</f>
        <v>80.400000000000006</v>
      </c>
      <c r="J90" s="15" t="str">
        <f t="shared" ref="J90:J106" si="9">IF(I:I&lt;61,"K U R A N G",IF(I:I&lt;70,"C U K U P",IF(I:I&lt;80,"B A I K",IF(I:I&lt;90,"M E M U A S K  A N",IF(I:I&lt;=100,"S A N G A T M E M U A S K A N","Error")))))</f>
        <v>M E M U A S K  A N</v>
      </c>
      <c r="K90" s="38" t="s">
        <v>389</v>
      </c>
      <c r="L90" s="22" t="s">
        <v>267</v>
      </c>
    </row>
    <row r="91" spans="1:12" ht="15.75">
      <c r="A91" s="37" t="s">
        <v>367</v>
      </c>
      <c r="B91" s="27" t="s">
        <v>109</v>
      </c>
      <c r="C91" s="15">
        <f>SUM(MINGGU!F94+SENIN!F94+SELASA!F94+RABU!F94+KAMIS!F94)</f>
        <v>15</v>
      </c>
      <c r="D91" s="15">
        <f t="shared" si="3"/>
        <v>100</v>
      </c>
      <c r="E91" s="15">
        <v>40</v>
      </c>
      <c r="F91" s="22">
        <v>80</v>
      </c>
      <c r="G91" s="22">
        <v>78</v>
      </c>
      <c r="H91" s="15">
        <v>60</v>
      </c>
      <c r="I91" s="36">
        <f t="shared" si="8"/>
        <v>71.599999999999994</v>
      </c>
      <c r="J91" s="15" t="str">
        <f t="shared" si="9"/>
        <v>B A I K</v>
      </c>
      <c r="K91" s="38" t="s">
        <v>390</v>
      </c>
      <c r="L91" s="22" t="s">
        <v>268</v>
      </c>
    </row>
    <row r="92" spans="1:12" ht="15.75">
      <c r="A92" s="37" t="s">
        <v>368</v>
      </c>
      <c r="B92" s="27" t="s">
        <v>110</v>
      </c>
      <c r="C92" s="15">
        <f>SUM(MINGGU!F95+SENIN!F95+SELASA!F95+RABU!F95+KAMIS!F95)</f>
        <v>15</v>
      </c>
      <c r="D92" s="15">
        <f t="shared" si="3"/>
        <v>100</v>
      </c>
      <c r="E92" s="15">
        <v>46</v>
      </c>
      <c r="F92" s="22">
        <v>80</v>
      </c>
      <c r="G92" s="22">
        <v>85</v>
      </c>
      <c r="H92" s="15">
        <v>70</v>
      </c>
      <c r="I92" s="36">
        <f t="shared" si="8"/>
        <v>76.2</v>
      </c>
      <c r="J92" s="15" t="str">
        <f t="shared" si="9"/>
        <v>B A I K</v>
      </c>
      <c r="K92" s="38" t="s">
        <v>391</v>
      </c>
      <c r="L92" s="22" t="s">
        <v>263</v>
      </c>
    </row>
    <row r="93" spans="1:12" ht="15.75">
      <c r="A93" s="37" t="s">
        <v>369</v>
      </c>
      <c r="B93" s="27" t="s">
        <v>111</v>
      </c>
      <c r="C93" s="15">
        <f>SUM(MINGGU!F96+SENIN!F96+SELASA!F96+RABU!F96+KAMIS!F96)</f>
        <v>15</v>
      </c>
      <c r="D93" s="15">
        <f t="shared" si="3"/>
        <v>100</v>
      </c>
      <c r="E93" s="15">
        <v>60</v>
      </c>
      <c r="F93" s="22">
        <v>78</v>
      </c>
      <c r="G93" s="22">
        <v>78</v>
      </c>
      <c r="H93" s="15">
        <v>85</v>
      </c>
      <c r="I93" s="36">
        <f t="shared" si="8"/>
        <v>80.2</v>
      </c>
      <c r="J93" s="15" t="str">
        <f t="shared" si="9"/>
        <v>M E M U A S K  A N</v>
      </c>
      <c r="K93" s="38" t="s">
        <v>392</v>
      </c>
      <c r="L93" s="22" t="s">
        <v>269</v>
      </c>
    </row>
    <row r="94" spans="1:12" ht="15.75">
      <c r="A94" s="37" t="s">
        <v>370</v>
      </c>
      <c r="B94" s="27" t="s">
        <v>112</v>
      </c>
      <c r="C94" s="15">
        <f>SUM(MINGGU!F97+SENIN!F97+SELASA!F97+RABU!F97+KAMIS!F97)</f>
        <v>15</v>
      </c>
      <c r="D94" s="15">
        <f t="shared" si="3"/>
        <v>100</v>
      </c>
      <c r="E94" s="15">
        <v>40</v>
      </c>
      <c r="F94" s="21">
        <v>80</v>
      </c>
      <c r="G94" s="21">
        <v>80</v>
      </c>
      <c r="H94" s="15">
        <v>60</v>
      </c>
      <c r="I94" s="36">
        <f t="shared" si="8"/>
        <v>72</v>
      </c>
      <c r="J94" s="15" t="str">
        <f t="shared" si="9"/>
        <v>B A I K</v>
      </c>
      <c r="K94" s="38"/>
      <c r="L94" s="22" t="s">
        <v>270</v>
      </c>
    </row>
    <row r="95" spans="1:12" ht="15.75">
      <c r="A95" s="37" t="s">
        <v>371</v>
      </c>
      <c r="B95" s="27" t="s">
        <v>113</v>
      </c>
      <c r="C95" s="15">
        <f>SUM(MINGGU!F98+SENIN!F98+SELASA!F98+RABU!F98+KAMIS!F98)</f>
        <v>15</v>
      </c>
      <c r="D95" s="15">
        <f t="shared" si="3"/>
        <v>100</v>
      </c>
      <c r="E95" s="15">
        <v>40</v>
      </c>
      <c r="F95" s="22">
        <v>80</v>
      </c>
      <c r="G95" s="22">
        <v>85</v>
      </c>
      <c r="H95" s="15">
        <v>63</v>
      </c>
      <c r="I95" s="36">
        <f t="shared" si="8"/>
        <v>73.599999999999994</v>
      </c>
      <c r="J95" s="15" t="str">
        <f t="shared" si="9"/>
        <v>B A I K</v>
      </c>
      <c r="K95" s="38" t="s">
        <v>393</v>
      </c>
      <c r="L95" s="22" t="s">
        <v>271</v>
      </c>
    </row>
    <row r="96" spans="1:12" ht="15.75">
      <c r="A96" s="37" t="s">
        <v>372</v>
      </c>
      <c r="B96" s="27" t="s">
        <v>114</v>
      </c>
      <c r="C96" s="15">
        <f>SUM(MINGGU!F99+SENIN!F99+SELASA!F99+RABU!F99+KAMIS!F99)</f>
        <v>15</v>
      </c>
      <c r="D96" s="15">
        <f t="shared" si="3"/>
        <v>100</v>
      </c>
      <c r="E96" s="15">
        <v>60</v>
      </c>
      <c r="F96" s="22">
        <v>80</v>
      </c>
      <c r="G96" s="22">
        <v>85</v>
      </c>
      <c r="H96" s="15">
        <v>76</v>
      </c>
      <c r="I96" s="36">
        <f t="shared" si="8"/>
        <v>80.2</v>
      </c>
      <c r="J96" s="15" t="str">
        <f t="shared" si="9"/>
        <v>M E M U A S K  A N</v>
      </c>
      <c r="K96" s="38" t="s">
        <v>394</v>
      </c>
      <c r="L96" s="22" t="s">
        <v>272</v>
      </c>
    </row>
    <row r="97" spans="1:12" ht="15.75">
      <c r="A97" s="37" t="s">
        <v>373</v>
      </c>
      <c r="B97" s="27" t="s">
        <v>115</v>
      </c>
      <c r="C97" s="15">
        <f>SUM(MINGGU!F100+SENIN!F100+SELASA!F100+RABU!F100+KAMIS!F100)</f>
        <v>15</v>
      </c>
      <c r="D97" s="15">
        <f t="shared" si="3"/>
        <v>100</v>
      </c>
      <c r="E97" s="15">
        <v>46</v>
      </c>
      <c r="F97" s="22">
        <v>80</v>
      </c>
      <c r="G97" s="22">
        <v>80</v>
      </c>
      <c r="H97" s="15">
        <v>70</v>
      </c>
      <c r="I97" s="36">
        <f t="shared" si="8"/>
        <v>75.2</v>
      </c>
      <c r="J97" s="15" t="str">
        <f t="shared" si="9"/>
        <v>B A I K</v>
      </c>
      <c r="K97" s="38" t="s">
        <v>395</v>
      </c>
      <c r="L97" s="22" t="s">
        <v>273</v>
      </c>
    </row>
    <row r="98" spans="1:12" ht="15.75">
      <c r="A98" s="37" t="s">
        <v>374</v>
      </c>
      <c r="B98" s="27" t="s">
        <v>116</v>
      </c>
      <c r="C98" s="15">
        <f>SUM(MINGGU!F101+SENIN!F101+SELASA!F101+RABU!F101+KAMIS!F101)</f>
        <v>15</v>
      </c>
      <c r="D98" s="15">
        <f t="shared" si="3"/>
        <v>100</v>
      </c>
      <c r="E98" s="15">
        <v>46</v>
      </c>
      <c r="F98" s="21">
        <v>80</v>
      </c>
      <c r="G98" s="21">
        <v>80</v>
      </c>
      <c r="H98" s="15">
        <v>70</v>
      </c>
      <c r="I98" s="36">
        <f t="shared" si="8"/>
        <v>75.2</v>
      </c>
      <c r="J98" s="15" t="str">
        <f t="shared" si="9"/>
        <v>B A I K</v>
      </c>
      <c r="K98" s="38" t="s">
        <v>396</v>
      </c>
      <c r="L98" s="22" t="s">
        <v>274</v>
      </c>
    </row>
    <row r="99" spans="1:12" ht="15.75">
      <c r="A99" s="37" t="s">
        <v>375</v>
      </c>
      <c r="B99" s="27" t="s">
        <v>117</v>
      </c>
      <c r="C99" s="15">
        <f>SUM(MINGGU!F102+SENIN!F102+SELASA!F102+RABU!F102+KAMIS!F102)</f>
        <v>15</v>
      </c>
      <c r="D99" s="15">
        <f t="shared" si="3"/>
        <v>100</v>
      </c>
      <c r="E99" s="15">
        <v>46</v>
      </c>
      <c r="F99" s="22">
        <v>80</v>
      </c>
      <c r="G99" s="22">
        <v>78</v>
      </c>
      <c r="H99" s="15">
        <v>70</v>
      </c>
      <c r="I99" s="36">
        <f t="shared" si="8"/>
        <v>74.8</v>
      </c>
      <c r="J99" s="15" t="str">
        <f t="shared" si="9"/>
        <v>B A I K</v>
      </c>
      <c r="K99" s="38" t="s">
        <v>397</v>
      </c>
      <c r="L99" s="22" t="s">
        <v>262</v>
      </c>
    </row>
    <row r="100" spans="1:12" ht="15.75">
      <c r="A100" s="37" t="s">
        <v>376</v>
      </c>
      <c r="B100" s="27" t="s">
        <v>118</v>
      </c>
      <c r="C100" s="15">
        <f>SUM(MINGGU!F103+SENIN!F103+SELASA!F103+RABU!F103+KAMIS!F103)</f>
        <v>15</v>
      </c>
      <c r="D100" s="15">
        <f t="shared" si="3"/>
        <v>100</v>
      </c>
      <c r="E100" s="15">
        <v>46</v>
      </c>
      <c r="F100" s="22">
        <v>82</v>
      </c>
      <c r="G100" s="22">
        <v>77</v>
      </c>
      <c r="H100" s="15">
        <v>70</v>
      </c>
      <c r="I100" s="36">
        <f t="shared" si="8"/>
        <v>75</v>
      </c>
      <c r="J100" s="15" t="str">
        <f t="shared" si="9"/>
        <v>B A I K</v>
      </c>
      <c r="K100" s="38" t="s">
        <v>398</v>
      </c>
      <c r="L100" s="22" t="s">
        <v>275</v>
      </c>
    </row>
    <row r="101" spans="1:12" ht="15.75">
      <c r="A101" s="37" t="s">
        <v>377</v>
      </c>
      <c r="B101" s="27" t="s">
        <v>119</v>
      </c>
      <c r="C101" s="15">
        <f>SUM(MINGGU!F104+SENIN!F104+SELASA!F104+RABU!F104+KAMIS!F104)</f>
        <v>15</v>
      </c>
      <c r="D101" s="15">
        <f t="shared" si="3"/>
        <v>100</v>
      </c>
      <c r="E101" s="15">
        <v>40</v>
      </c>
      <c r="F101" s="22">
        <v>78</v>
      </c>
      <c r="G101" s="22">
        <v>85</v>
      </c>
      <c r="H101" s="15">
        <v>60</v>
      </c>
      <c r="I101" s="36">
        <f t="shared" si="8"/>
        <v>72.599999999999994</v>
      </c>
      <c r="J101" s="15" t="str">
        <f t="shared" si="9"/>
        <v>B A I K</v>
      </c>
      <c r="K101" s="38" t="s">
        <v>399</v>
      </c>
      <c r="L101" s="22" t="s">
        <v>266</v>
      </c>
    </row>
    <row r="102" spans="1:12" ht="15.75">
      <c r="A102" s="37" t="s">
        <v>378</v>
      </c>
      <c r="B102" s="27" t="s">
        <v>120</v>
      </c>
      <c r="C102" s="15">
        <f>SUM(MINGGU!F105+SENIN!F105+SELASA!F105+RABU!F105+KAMIS!F105)</f>
        <v>15</v>
      </c>
      <c r="D102" s="15">
        <f t="shared" si="3"/>
        <v>100</v>
      </c>
      <c r="E102" s="15">
        <v>50</v>
      </c>
      <c r="F102" s="21">
        <v>77</v>
      </c>
      <c r="G102" s="21">
        <v>80</v>
      </c>
      <c r="H102" s="15">
        <v>75</v>
      </c>
      <c r="I102" s="36">
        <f t="shared" si="8"/>
        <v>76.400000000000006</v>
      </c>
      <c r="J102" s="15" t="str">
        <f t="shared" si="9"/>
        <v>B A I K</v>
      </c>
      <c r="K102" s="38" t="s">
        <v>400</v>
      </c>
      <c r="L102" s="22" t="s">
        <v>276</v>
      </c>
    </row>
    <row r="103" spans="1:12" ht="15.75">
      <c r="A103" s="37" t="s">
        <v>379</v>
      </c>
      <c r="B103" s="27" t="s">
        <v>121</v>
      </c>
      <c r="C103" s="15">
        <f>SUM(MINGGU!F106+SENIN!F106+SELASA!F106+RABU!F106+KAMIS!F106)</f>
        <v>15</v>
      </c>
      <c r="D103" s="15">
        <f t="shared" si="3"/>
        <v>100</v>
      </c>
      <c r="E103" s="15">
        <v>45</v>
      </c>
      <c r="F103" s="22">
        <v>80</v>
      </c>
      <c r="G103" s="22">
        <v>85</v>
      </c>
      <c r="H103" s="15">
        <v>70</v>
      </c>
      <c r="I103" s="36">
        <f t="shared" si="8"/>
        <v>76</v>
      </c>
      <c r="J103" s="15" t="str">
        <f t="shared" si="9"/>
        <v>B A I K</v>
      </c>
      <c r="K103" s="38" t="s">
        <v>401</v>
      </c>
      <c r="L103" s="22" t="s">
        <v>261</v>
      </c>
    </row>
    <row r="104" spans="1:12" ht="15.75">
      <c r="A104" s="37" t="s">
        <v>380</v>
      </c>
      <c r="B104" s="27" t="s">
        <v>122</v>
      </c>
      <c r="C104" s="15">
        <f>SUM(MINGGU!F107+SENIN!F107+SELASA!F107+RABU!F107+KAMIS!F107)</f>
        <v>15</v>
      </c>
      <c r="D104" s="15">
        <f t="shared" si="3"/>
        <v>100</v>
      </c>
      <c r="E104" s="15">
        <v>40</v>
      </c>
      <c r="F104" s="22">
        <v>85</v>
      </c>
      <c r="G104" s="22">
        <v>78</v>
      </c>
      <c r="H104" s="15">
        <v>60</v>
      </c>
      <c r="I104" s="36">
        <f t="shared" si="8"/>
        <v>72.599999999999994</v>
      </c>
      <c r="J104" s="15" t="str">
        <f t="shared" si="9"/>
        <v>B A I K</v>
      </c>
      <c r="K104" s="38" t="s">
        <v>402</v>
      </c>
      <c r="L104" s="22" t="s">
        <v>277</v>
      </c>
    </row>
    <row r="105" spans="1:12" ht="15.75">
      <c r="A105" s="37" t="s">
        <v>381</v>
      </c>
      <c r="B105" s="27" t="s">
        <v>123</v>
      </c>
      <c r="C105" s="15">
        <f>SUM(MINGGU!F108+SENIN!F108+SELASA!F108+RABU!F108+KAMIS!F108)</f>
        <v>15</v>
      </c>
      <c r="D105" s="15">
        <f t="shared" si="3"/>
        <v>100</v>
      </c>
      <c r="E105" s="15">
        <v>40</v>
      </c>
      <c r="F105" s="22">
        <v>78</v>
      </c>
      <c r="G105" s="22">
        <v>80</v>
      </c>
      <c r="H105" s="15">
        <v>60</v>
      </c>
      <c r="I105" s="36">
        <f t="shared" si="8"/>
        <v>71.599999999999994</v>
      </c>
      <c r="J105" s="15" t="str">
        <f t="shared" si="9"/>
        <v>B A I K</v>
      </c>
      <c r="K105" s="38"/>
      <c r="L105" s="22" t="s">
        <v>264</v>
      </c>
    </row>
    <row r="106" spans="1:12" ht="15.75">
      <c r="A106" s="37" t="s">
        <v>382</v>
      </c>
      <c r="B106" s="27" t="s">
        <v>124</v>
      </c>
      <c r="C106" s="15">
        <f>SUM(MINGGU!F109+SENIN!F109+SELASA!F109+RABU!F109+KAMIS!F109)</f>
        <v>15</v>
      </c>
      <c r="D106" s="15">
        <f t="shared" si="3"/>
        <v>100</v>
      </c>
      <c r="E106" s="15">
        <v>73</v>
      </c>
      <c r="F106" s="21">
        <v>80</v>
      </c>
      <c r="G106" s="21">
        <v>85</v>
      </c>
      <c r="H106" s="15">
        <v>85</v>
      </c>
      <c r="I106" s="36">
        <f t="shared" si="8"/>
        <v>84.6</v>
      </c>
      <c r="J106" s="15" t="str">
        <f t="shared" si="9"/>
        <v>M E M U A S K  A N</v>
      </c>
      <c r="K106" s="38" t="s">
        <v>403</v>
      </c>
      <c r="L106" s="22" t="s">
        <v>272</v>
      </c>
    </row>
    <row r="107" spans="1:12" ht="15.75">
      <c r="A107" s="14"/>
      <c r="B107" s="29"/>
      <c r="C107" s="14"/>
      <c r="I107" s="14"/>
      <c r="J107" s="14"/>
      <c r="K107" s="39"/>
      <c r="L107" s="14"/>
    </row>
    <row r="108" spans="1:12" ht="15.75">
      <c r="A108" s="14"/>
      <c r="B108" s="29"/>
      <c r="C108" s="14"/>
      <c r="I108" s="14"/>
      <c r="J108" s="14"/>
      <c r="K108" s="39"/>
      <c r="L108" s="14"/>
    </row>
    <row r="109" spans="1:12">
      <c r="A109" s="14"/>
      <c r="C109" s="14"/>
      <c r="I109" s="14"/>
      <c r="J109" s="14"/>
      <c r="K109" s="39"/>
      <c r="L109" s="14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MINGGU</vt:lpstr>
      <vt:lpstr>SENIN</vt:lpstr>
      <vt:lpstr>SELASA</vt:lpstr>
      <vt:lpstr>RABU</vt:lpstr>
      <vt:lpstr>KAMIS</vt:lpstr>
      <vt:lpstr>NILAI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2013-07-09T06:58:05Z</dcterms:created>
  <dcterms:modified xsi:type="dcterms:W3CDTF">2014-05-28T09:58:57Z</dcterms:modified>
</cp:coreProperties>
</file>